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D29" i="1" l="1"/>
  <c r="D27" i="1" s="1"/>
  <c r="D26" i="1"/>
  <c r="D19" i="1"/>
  <c r="D13" i="1"/>
</calcChain>
</file>

<file path=xl/sharedStrings.xml><?xml version="1.0" encoding="utf-8"?>
<sst xmlns="http://schemas.openxmlformats.org/spreadsheetml/2006/main" count="72" uniqueCount="45">
  <si>
    <t>Утверждаю _______________ Н.А. Копаев</t>
  </si>
  <si>
    <t>№п/п</t>
  </si>
  <si>
    <t>Наименоване</t>
  </si>
  <si>
    <t>Ед.изм</t>
  </si>
  <si>
    <t>Сумма</t>
  </si>
  <si>
    <t>Остаток денежных средств на 01.05.2014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</si>
  <si>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</si>
  <si>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</si>
  <si>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</si>
  <si>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</si>
  <si>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</si>
  <si>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</si>
  <si>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</si>
  <si>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</si>
  <si>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</si>
  <si>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</si>
  <si>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</si>
  <si>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2.1.1</t>
  </si>
  <si>
    <t>2.2</t>
  </si>
  <si>
    <t>2.2.1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</si>
  <si>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</si>
  <si>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</si>
  <si>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</si>
  <si>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</si>
  <si>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</si>
  <si>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</si>
  <si>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</si>
  <si>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</si>
  <si>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Работы по тек.ремонту</t>
  </si>
  <si>
    <t>3.5</t>
  </si>
  <si>
    <t>Работы по капитальному ремонту</t>
  </si>
  <si>
    <t>Остаток денежных средств на 31.11.2014 г.</t>
  </si>
  <si>
    <t>4. Задолженность за собственниками МКД</t>
  </si>
  <si>
    <t>4.1</t>
  </si>
  <si>
    <t>4.2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</si>
  <si>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</si>
  <si>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</si>
  <si>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</si>
  <si>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</si>
  <si>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</si>
  <si>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</si>
  <si>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</si>
  <si>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2014г.</t>
  </si>
  <si>
    <t>Отчет составил: Н.А.Копаев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</si>
  <si>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пр. Вагоностроителей, д.11 за период с 01.05.2014г. по 31.12.2014г.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</si>
</sst>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2" fillId="0" borderId="1" xfId="0" applyFont="1" applyBorder="1"/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1" fillId="0" borderId="0" xfId="0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topLeftCell="A4" zoomScaleNormal="100" workbookViewId="0">
      <selection activeCell="D27" sqref="D2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"/>
    <col min="5" max="1025" width="8.7109375"/>
  </cols>
  <sheetData>
    <row r="1" spans="1:4" x14ac:dyDescent="0.25">
      <c r="B1" s="32" t="s">
        <v>0</v>
      </c>
      <c r="C1" s="32"/>
      <c r="D1" s="32"/>
    </row>
    <row r="4" spans="1:4" ht="66.75" customHeight="1" x14ac:dyDescent="0.25">
      <c r="A4" s="33" t="s">
        <v>44</v>
      </c>
      <c r="B4" s="33"/>
      <c r="C4" s="33"/>
      <c r="D4" s="33"/>
    </row>
    <row r="5" spans="1:4" x14ac:dyDescent="0.25">
      <c r="A5" s="2"/>
      <c r="B5" s="2"/>
      <c r="C5" s="2"/>
      <c r="D5" s="3"/>
    </row>
    <row r="6" spans="1:4" x14ac:dyDescent="0.25">
      <c r="A6" s="4" t="s">
        <v>1</v>
      </c>
      <c r="B6" s="4" t="s">
        <v>2</v>
      </c>
      <c r="C6" s="4" t="s">
        <v>3</v>
      </c>
      <c r="D6" s="5" t="s">
        <v>4</v>
      </c>
    </row>
    <row r="7" spans="1:4" x14ac:dyDescent="0.25">
      <c r="A7" s="6"/>
      <c r="B7" s="7" t="s">
        <v>5</v>
      </c>
      <c r="C7" s="6" t="s">
        <v>6</v>
      </c>
      <c r="D7" s="8">
        <v>0</v>
      </c>
    </row>
    <row r="8" spans="1:4" x14ac:dyDescent="0.25">
      <c r="A8" s="6"/>
      <c r="B8" s="7" t="s">
        <v>7</v>
      </c>
      <c r="C8" s="6" t="s">
        <v>6</v>
      </c>
      <c r="D8" s="9">
        <v>0</v>
      </c>
    </row>
    <row r="9" spans="1:4" x14ac:dyDescent="0.25">
      <c r="A9" s="6"/>
      <c r="B9" s="7" t="s">
        <v>8</v>
      </c>
      <c r="C9" s="6" t="s">
        <v>6</v>
      </c>
      <c r="D9" s="9">
        <v>0</v>
      </c>
    </row>
    <row r="10" spans="1:4" x14ac:dyDescent="0.25">
      <c r="A10" s="30" t="s">
        <v>9</v>
      </c>
      <c r="B10" s="30"/>
      <c r="C10" s="30"/>
      <c r="D10" s="30"/>
    </row>
    <row r="11" spans="1:4" x14ac:dyDescent="0.25">
      <c r="A11" s="10" t="s">
        <v>10</v>
      </c>
      <c r="B11" s="11" t="s">
        <v>11</v>
      </c>
      <c r="C11" s="2" t="s">
        <v>6</v>
      </c>
      <c r="D11" s="3">
        <v>252302.84</v>
      </c>
    </row>
    <row r="12" spans="1:4" x14ac:dyDescent="0.25">
      <c r="A12" s="10" t="s">
        <v>12</v>
      </c>
      <c r="B12" s="12" t="s">
        <v>13</v>
      </c>
      <c r="C12" s="2" t="s">
        <v>6</v>
      </c>
      <c r="D12" s="3">
        <v>102512.7</v>
      </c>
    </row>
    <row r="13" spans="1:4" x14ac:dyDescent="0.25">
      <c r="A13" s="13"/>
      <c r="B13" s="14" t="s">
        <v>14</v>
      </c>
      <c r="C13" s="2" t="s">
        <v>6</v>
      </c>
      <c r="D13" s="15">
        <f>D10+D11+D12</f>
        <v>354815.54</v>
      </c>
    </row>
    <row r="14" spans="1:4" x14ac:dyDescent="0.25">
      <c r="A14" s="30" t="s">
        <v>15</v>
      </c>
      <c r="B14" s="30"/>
      <c r="C14" s="30"/>
      <c r="D14" s="30"/>
    </row>
    <row r="15" spans="1:4" x14ac:dyDescent="0.25">
      <c r="A15" s="10" t="s">
        <v>16</v>
      </c>
      <c r="B15" s="11" t="s">
        <v>11</v>
      </c>
      <c r="C15" s="2" t="s">
        <v>6</v>
      </c>
      <c r="D15" s="3">
        <v>205161.12</v>
      </c>
    </row>
    <row r="16" spans="1:4" x14ac:dyDescent="0.25">
      <c r="A16" s="10" t="s">
        <v>17</v>
      </c>
      <c r="B16" s="16"/>
      <c r="C16" s="2"/>
      <c r="D16" s="3"/>
    </row>
    <row r="17" spans="1:4" x14ac:dyDescent="0.25">
      <c r="A17" s="10" t="s">
        <v>18</v>
      </c>
      <c r="B17" s="12" t="s">
        <v>13</v>
      </c>
      <c r="C17" s="2" t="s">
        <v>6</v>
      </c>
      <c r="D17" s="3">
        <v>94326.83</v>
      </c>
    </row>
    <row r="18" spans="1:4" x14ac:dyDescent="0.25">
      <c r="A18" s="10" t="s">
        <v>19</v>
      </c>
      <c r="B18" s="17"/>
      <c r="C18" s="2"/>
      <c r="D18" s="3"/>
    </row>
    <row r="19" spans="1:4" x14ac:dyDescent="0.25">
      <c r="A19" s="13"/>
      <c r="B19" s="14" t="s">
        <v>14</v>
      </c>
      <c r="C19" s="2" t="s">
        <v>6</v>
      </c>
      <c r="D19" s="15">
        <f>D15+D16+D17+D18</f>
        <v>299487.95</v>
      </c>
    </row>
    <row r="20" spans="1:4" x14ac:dyDescent="0.25">
      <c r="A20" s="30" t="s">
        <v>20</v>
      </c>
      <c r="B20" s="30"/>
      <c r="C20" s="30"/>
      <c r="D20" s="30"/>
    </row>
    <row r="21" spans="1:4" x14ac:dyDescent="0.25">
      <c r="A21" s="10" t="s">
        <v>21</v>
      </c>
      <c r="B21" s="2" t="s">
        <v>22</v>
      </c>
      <c r="C21" s="2" t="s">
        <v>6</v>
      </c>
      <c r="D21" s="3">
        <v>102580.5</v>
      </c>
    </row>
    <row r="22" spans="1:4" x14ac:dyDescent="0.25">
      <c r="A22" s="10" t="s">
        <v>23</v>
      </c>
      <c r="B22" s="2" t="s">
        <v>24</v>
      </c>
      <c r="C22" s="2" t="s">
        <v>6</v>
      </c>
      <c r="D22" s="3">
        <v>15035.36</v>
      </c>
    </row>
    <row r="23" spans="1:4" x14ac:dyDescent="0.25">
      <c r="A23" s="10" t="s">
        <v>25</v>
      </c>
      <c r="B23" s="2" t="s">
        <v>26</v>
      </c>
      <c r="C23" s="2" t="s">
        <v>6</v>
      </c>
      <c r="D23" s="3">
        <v>14280</v>
      </c>
    </row>
    <row r="24" spans="1:4" x14ac:dyDescent="0.25">
      <c r="A24" s="10" t="s">
        <v>27</v>
      </c>
      <c r="B24" s="2" t="s">
        <v>28</v>
      </c>
      <c r="C24" s="2" t="s">
        <v>6</v>
      </c>
      <c r="D24" s="3">
        <v>43202.19</v>
      </c>
    </row>
    <row r="25" spans="1:4" x14ac:dyDescent="0.25">
      <c r="A25" s="10" t="s">
        <v>29</v>
      </c>
      <c r="B25" s="2" t="s">
        <v>30</v>
      </c>
      <c r="C25" s="2" t="s">
        <v>6</v>
      </c>
      <c r="D25" s="3">
        <v>133226</v>
      </c>
    </row>
    <row r="26" spans="1:4" x14ac:dyDescent="0.25">
      <c r="A26" s="13"/>
      <c r="B26" s="18" t="s">
        <v>14</v>
      </c>
      <c r="C26" s="2" t="s">
        <v>6</v>
      </c>
      <c r="D26" s="15">
        <f>D21+D22+D23+D24+D25</f>
        <v>308324.05</v>
      </c>
    </row>
    <row r="27" spans="1:4" x14ac:dyDescent="0.25">
      <c r="A27" s="19"/>
      <c r="B27" s="20" t="s">
        <v>31</v>
      </c>
      <c r="C27" s="21" t="s">
        <v>6</v>
      </c>
      <c r="D27" s="22">
        <f>D28+D29</f>
        <v>-8836.0999999999985</v>
      </c>
    </row>
    <row r="28" spans="1:4" x14ac:dyDescent="0.25">
      <c r="A28" s="19"/>
      <c r="B28" s="20" t="s">
        <v>7</v>
      </c>
      <c r="C28" s="21" t="s">
        <v>6</v>
      </c>
      <c r="D28" s="23">
        <v>30063.07</v>
      </c>
    </row>
    <row r="29" spans="1:4" x14ac:dyDescent="0.25">
      <c r="A29" s="19"/>
      <c r="B29" s="20" t="s">
        <v>8</v>
      </c>
      <c r="C29" s="21" t="s">
        <v>6</v>
      </c>
      <c r="D29" s="23">
        <f>D9+D17+D18-D25</f>
        <v>-38899.17</v>
      </c>
    </row>
    <row r="30" spans="1:4" x14ac:dyDescent="0.25">
      <c r="A30" s="30" t="s">
        <v>32</v>
      </c>
      <c r="B30" s="30"/>
      <c r="C30" s="30"/>
      <c r="D30" s="30"/>
    </row>
    <row r="31" spans="1:4" x14ac:dyDescent="0.25">
      <c r="A31" s="10" t="s">
        <v>33</v>
      </c>
      <c r="B31" s="2" t="s">
        <v>11</v>
      </c>
      <c r="C31" s="2" t="s">
        <v>6</v>
      </c>
      <c r="D31" s="3">
        <v>47141.72</v>
      </c>
    </row>
    <row r="32" spans="1:4" x14ac:dyDescent="0.25">
      <c r="A32" s="10" t="s">
        <v>34</v>
      </c>
      <c r="B32" s="2" t="s">
        <v>13</v>
      </c>
      <c r="C32" s="2" t="s">
        <v>6</v>
      </c>
      <c r="D32" s="3">
        <v>8185.87</v>
      </c>
    </row>
    <row r="33" spans="1:4" x14ac:dyDescent="0.25">
      <c r="A33" s="10"/>
      <c r="B33" s="2"/>
      <c r="C33" s="2"/>
      <c r="D33" s="3"/>
    </row>
    <row r="34" spans="1:4" x14ac:dyDescent="0.25">
      <c r="A34" s="24"/>
    </row>
    <row r="35" spans="1:4" ht="15" customHeight="1" x14ac:dyDescent="0.25">
      <c r="A35" s="31" t="s">
        <v>35</v>
      </c>
      <c r="B35" s="31"/>
      <c r="C35" s="31"/>
      <c r="D35" s="31"/>
    </row>
    <row r="36" spans="1:4" ht="15" customHeight="1" x14ac:dyDescent="0.25">
      <c r="A36" s="25" t="s">
        <v>36</v>
      </c>
      <c r="B36" s="26"/>
      <c r="C36" s="26"/>
      <c r="D36" s="27"/>
    </row>
    <row r="37" spans="1:4" x14ac:dyDescent="0.25">
      <c r="A37" s="25" t="s">
        <v>37</v>
      </c>
      <c r="B37" s="26"/>
      <c r="C37" s="26"/>
      <c r="D37" s="27"/>
    </row>
    <row r="38" spans="1:4" x14ac:dyDescent="0.25">
      <c r="A38" s="25" t="s">
        <v>38</v>
      </c>
      <c r="B38" s="26"/>
      <c r="C38" s="26"/>
      <c r="D38" s="27"/>
    </row>
    <row r="39" spans="1:4" x14ac:dyDescent="0.25">
      <c r="A39" s="25" t="s">
        <v>39</v>
      </c>
      <c r="B39" s="26"/>
      <c r="C39" s="26"/>
      <c r="D39" s="27"/>
    </row>
    <row r="40" spans="1:4" ht="15" customHeight="1" x14ac:dyDescent="0.25">
      <c r="A40" s="25" t="s">
        <v>40</v>
      </c>
      <c r="B40" s="26"/>
      <c r="C40" s="26"/>
      <c r="D40" s="27"/>
    </row>
    <row r="41" spans="1:4" x14ac:dyDescent="0.25">
      <c r="A41" s="25"/>
      <c r="B41" s="26"/>
      <c r="C41" s="26"/>
      <c r="D41" s="27"/>
    </row>
    <row r="42" spans="1:4" x14ac:dyDescent="0.25">
      <c r="A42" s="25"/>
      <c r="B42" s="28" t="s">
        <v>41</v>
      </c>
    </row>
    <row r="43" spans="1:4" x14ac:dyDescent="0.25">
      <c r="A43" s="25"/>
      <c r="C43" t="s">
        <v>42</v>
      </c>
    </row>
    <row r="45" spans="1:4" x14ac:dyDescent="0.25">
      <c r="A45" s="29" t="s">
        <v>43</v>
      </c>
    </row>
  </sheetData>
  <mergeCells count="7">
    <mergeCell ref="A30:D30"/>
    <mergeCell ref="A35:D3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Главный бухгалтер</cp:lastModifiedBy>
  <cp:revision>0</cp:revision>
  <dcterms:created xsi:type="dcterms:W3CDTF">2006-09-16T00:00:00Z</dcterms:created>
  <dcterms:modified xsi:type="dcterms:W3CDTF">2015-01-31T06:26:34Z</dcterms:modified>
</cp:coreProperties>
</file>