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" activeTab="4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25" i="5" l="1"/>
  <c r="D17" i="5" l="1"/>
  <c r="D22" i="5" l="1"/>
  <c r="D37" i="5" s="1"/>
  <c r="D31" i="4" l="1"/>
  <c r="D20" i="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4" i="5"/>
  <c r="D27" i="5"/>
  <c r="D13" i="5"/>
  <c r="D40" i="4"/>
  <c r="D30" i="4"/>
  <c r="D29" i="4" s="1"/>
  <c r="D28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8" i="5" l="1"/>
  <c r="D36" i="5" s="1"/>
  <c r="D34" i="2"/>
  <c r="D30" i="6"/>
  <c r="D30" i="9"/>
  <c r="D28" i="9" s="1"/>
  <c r="D27" i="3"/>
  <c r="D30" i="21"/>
  <c r="D29" i="21" s="1"/>
</calcChain>
</file>

<file path=xl/sharedStrings.xml><?xml version="1.0" encoding="utf-8"?>
<sst xmlns="http://schemas.openxmlformats.org/spreadsheetml/2006/main" count="1421" uniqueCount="125">
  <si>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</si>
  <si>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</si>
  <si>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</si>
  <si>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</si>
  <si>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</si>
  <si>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</si>
  <si>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</si>
  <si>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</si>
  <si>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</si>
  <si>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</si>
  <si>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</si>
  <si>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</si>
  <si>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</si>
  <si>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</si>
  <si>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</si>
  <si>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</si>
  <si>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</si>
  <si>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</si>
  <si>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</si>
  <si>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</si>
  <si>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</si>
  <si>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</si>
  <si>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</si>
  <si>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</si>
  <si>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</si>
  <si>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</si>
  <si>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</si>
  <si>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</si>
  <si>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</si>
  <si>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</si>
  <si>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</si>
  <si>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</si>
  <si>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</si>
  <si>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</si>
  <si>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</si>
  <si>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</si>
  <si>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</si>
  <si>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</si>
  <si>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</si>
  <si>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</si>
  <si>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</si>
  <si>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</si>
  <si>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</si>
  <si>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</si>
  <si>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</si>
  <si>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</si>
  <si>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</si>
  <si>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</si>
  <si>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</si>
  <si>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</si>
  <si>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</si>
  <si>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</si>
  <si>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</si>
  <si>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</si>
  <si>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</si>
  <si>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</si>
  <si>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</si>
  <si>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</si>
  <si>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</si>
  <si>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</si>
  <si>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</si>
  <si>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</si>
  <si>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</si>
  <si>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</si>
  <si>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</si>
  <si>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</si>
  <si>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</si>
  <si>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</si>
  <si>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</si>
  <si>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</si>
  <si>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</si>
  <si>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</si>
  <si>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</si>
  <si>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</si>
  <si>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</si>
  <si>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</si>
  <si>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</si>
  <si>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</si>
  <si>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</si>
  <si>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</si>
  <si>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</si>
  <si>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</si>
  <si>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</si>
  <si>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</si>
  <si>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</si>
  <si>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</si>
  <si>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</si>
  <si>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</si>
  <si>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</si>
  <si>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</si>
  <si>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</si>
  <si>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</si>
  <si>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</si>
  <si>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</si>
  <si>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</si>
  <si>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</si>
  <si>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</si>
  <si>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</si>
  <si>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</si>
  <si>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</si>
  <si>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</si>
  <si>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</si>
  <si>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</si>
  <si>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</si>
  <si>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</si>
  <si>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</si>
  <si>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</si>
  <si>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</si>
  <si>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</si>
  <si>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</si>
  <si>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</si>
  <si>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</si>
  <si>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</si>
  <si>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</si>
  <si>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</si>
  <si>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</si>
  <si>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</si>
  <si>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</si>
  <si>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</si>
  <si>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Электромонтажные работы</t>
  </si>
  <si>
    <t>Сантехнические работы</t>
  </si>
  <si>
    <t>Остаток денежных средств на 31.12.2014 г.</t>
  </si>
  <si>
    <t>Работы по тек.ремонту</t>
  </si>
  <si>
    <t>Работы по капитальному ремонту</t>
  </si>
  <si>
    <t>Очистка чердака от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</si>
</sst>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7" t="s">
        <v>0</v>
      </c>
      <c r="C1" s="37"/>
      <c r="D1" s="37"/>
    </row>
    <row r="4" spans="1:4" ht="63.75" customHeight="1" x14ac:dyDescent="0.25">
      <c r="A4" s="38" t="s">
        <v>1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5" t="s">
        <v>21</v>
      </c>
      <c r="B19" s="35"/>
      <c r="C19" s="35"/>
      <c r="D19" s="35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5" t="s">
        <v>32</v>
      </c>
      <c r="B26" s="35"/>
      <c r="C26" s="35"/>
      <c r="D26" s="35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6" t="s">
        <v>43</v>
      </c>
      <c r="B37" s="36"/>
      <c r="C37" s="36"/>
      <c r="D37" s="36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63" customHeight="1" x14ac:dyDescent="0.25">
      <c r="A4" s="38" t="s">
        <v>86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5" t="s">
        <v>32</v>
      </c>
      <c r="B30" s="35"/>
      <c r="C30" s="35"/>
      <c r="D30" s="35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69" customHeight="1" x14ac:dyDescent="0.25">
      <c r="A4" s="38" t="s">
        <v>87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5" t="s">
        <v>32</v>
      </c>
      <c r="B30" s="35"/>
      <c r="C30" s="35"/>
      <c r="D30" s="35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89.25" customHeight="1" x14ac:dyDescent="0.25">
      <c r="A4" s="38" t="s">
        <v>88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5" t="s">
        <v>21</v>
      </c>
      <c r="B18" s="35"/>
      <c r="C18" s="35"/>
      <c r="D18" s="35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71</v>
      </c>
      <c r="B23" s="1" t="s">
        <v>89</v>
      </c>
      <c r="C23" s="1" t="s">
        <v>7</v>
      </c>
      <c r="D23" s="15">
        <v>8986</v>
      </c>
    </row>
    <row r="24" spans="1:4" x14ac:dyDescent="0.25">
      <c r="A24" s="4" t="s">
        <v>90</v>
      </c>
      <c r="B24" s="1" t="s">
        <v>91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92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7" t="s">
        <v>51</v>
      </c>
      <c r="C1" s="37"/>
      <c r="D1" s="37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8" t="s">
        <v>109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5" t="s">
        <v>21</v>
      </c>
      <c r="B18" s="35"/>
      <c r="C18" s="35"/>
      <c r="D18" s="35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5" t="s">
        <v>32</v>
      </c>
      <c r="B25" s="35"/>
      <c r="C25" s="35"/>
      <c r="D25" s="35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6" t="s">
        <v>43</v>
      </c>
      <c r="B37" s="36"/>
      <c r="C37" s="36"/>
      <c r="D37" s="36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7" t="s">
        <v>51</v>
      </c>
      <c r="C1" s="37"/>
      <c r="D1" s="37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8" t="s">
        <v>94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95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5" t="s">
        <v>21</v>
      </c>
      <c r="B19" s="35"/>
      <c r="C19" s="35"/>
      <c r="D19" s="35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96</v>
      </c>
      <c r="C24" s="1" t="s">
        <v>7</v>
      </c>
      <c r="D24" s="15">
        <v>57807.27</v>
      </c>
    </row>
    <row r="25" spans="1:4" x14ac:dyDescent="0.25">
      <c r="A25" s="4" t="s">
        <v>97</v>
      </c>
      <c r="B25" s="1" t="s">
        <v>98</v>
      </c>
      <c r="C25" s="1" t="s">
        <v>7</v>
      </c>
      <c r="D25" s="15">
        <v>12100</v>
      </c>
    </row>
    <row r="26" spans="1:4" x14ac:dyDescent="0.25">
      <c r="A26" s="4" t="s">
        <v>99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5" t="s">
        <v>32</v>
      </c>
      <c r="B28" s="35"/>
      <c r="C28" s="35"/>
      <c r="D28" s="35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100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101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7" t="s">
        <v>110</v>
      </c>
      <c r="C1" s="37"/>
      <c r="D1" s="37"/>
    </row>
    <row r="4" spans="1:4" ht="69" customHeight="1" x14ac:dyDescent="0.25">
      <c r="A4" s="38" t="s">
        <v>111</v>
      </c>
      <c r="B4" s="38"/>
      <c r="C4" s="38"/>
      <c r="D4" s="38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112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5" t="s">
        <v>21</v>
      </c>
      <c r="B19" s="35"/>
      <c r="C19" s="35"/>
      <c r="D19" s="35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5" t="s">
        <v>32</v>
      </c>
      <c r="B26" s="35"/>
      <c r="C26" s="35"/>
      <c r="D26" s="35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113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114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59.25" customHeight="1" x14ac:dyDescent="0.25">
      <c r="A4" s="38" t="s">
        <v>102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103</v>
      </c>
      <c r="C25" s="1" t="s">
        <v>7</v>
      </c>
      <c r="D25" s="15">
        <v>550000</v>
      </c>
    </row>
    <row r="26" spans="1:4" x14ac:dyDescent="0.25">
      <c r="A26" s="4" t="s">
        <v>90</v>
      </c>
      <c r="B26" s="1" t="s">
        <v>104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5" t="s">
        <v>32</v>
      </c>
      <c r="B32" s="35"/>
      <c r="C32" s="35"/>
      <c r="D32" s="35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6" t="s">
        <v>43</v>
      </c>
      <c r="B42" s="36"/>
      <c r="C42" s="36"/>
      <c r="D42" s="36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0</v>
      </c>
      <c r="C1" s="37"/>
      <c r="D1" s="37"/>
    </row>
    <row r="4" spans="1:4" ht="61.5" customHeight="1" x14ac:dyDescent="0.25">
      <c r="A4" s="38" t="s">
        <v>105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106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107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97</v>
      </c>
      <c r="B26" s="1" t="s">
        <v>108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6" t="s">
        <v>43</v>
      </c>
      <c r="B39" s="36"/>
      <c r="C39" s="36"/>
      <c r="D39" s="36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63.75" customHeight="1" x14ac:dyDescent="0.25">
      <c r="A4" s="38" t="s">
        <v>52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7" t="s">
        <v>0</v>
      </c>
      <c r="C1" s="37"/>
      <c r="D1" s="37"/>
    </row>
    <row r="4" spans="1:4" ht="63.75" customHeight="1" x14ac:dyDescent="0.25">
      <c r="A4" s="38" t="s">
        <v>117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115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5" t="s">
        <v>21</v>
      </c>
      <c r="B21" s="35"/>
      <c r="C21" s="35"/>
      <c r="D21" s="35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116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5" t="s">
        <v>32</v>
      </c>
      <c r="B32" s="35"/>
      <c r="C32" s="35"/>
      <c r="D32" s="35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114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0" zoomScaleNormal="100" workbookViewId="0">
      <selection activeCell="D25" sqref="D25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7" t="s">
        <v>110</v>
      </c>
      <c r="C1" s="37"/>
      <c r="D1" s="37"/>
    </row>
    <row r="4" spans="1:4" ht="63.75" customHeight="1" x14ac:dyDescent="0.25">
      <c r="A4" s="38" t="s">
        <v>118</v>
      </c>
      <c r="B4" s="38"/>
      <c r="C4" s="38"/>
      <c r="D4" s="38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112</v>
      </c>
      <c r="C7" s="1" t="s">
        <v>7</v>
      </c>
      <c r="D7" s="1">
        <v>-15878.59</v>
      </c>
    </row>
    <row r="8" spans="1:4" ht="16.5" customHeight="1" x14ac:dyDescent="0.25">
      <c r="A8" s="1"/>
      <c r="B8" s="3" t="s">
        <v>8</v>
      </c>
      <c r="C8" s="1" t="s">
        <v>7</v>
      </c>
      <c r="D8" s="1">
        <v>-26465.06</v>
      </c>
    </row>
    <row r="9" spans="1:4" ht="16.5" customHeight="1" x14ac:dyDescent="0.25">
      <c r="A9" s="1"/>
      <c r="B9" s="3" t="s">
        <v>9</v>
      </c>
      <c r="C9" s="1" t="s">
        <v>7</v>
      </c>
      <c r="D9" s="1">
        <v>10586.47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188998.97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41974.12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230973.09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154841.94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">
        <v>35910.71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1">
        <f>D15+D16</f>
        <v>190752.65</v>
      </c>
    </row>
    <row r="18" spans="1:4" ht="16.5" customHeight="1" x14ac:dyDescent="0.25">
      <c r="A18" s="35" t="s">
        <v>21</v>
      </c>
      <c r="B18" s="35"/>
      <c r="C18" s="35"/>
      <c r="D18" s="35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">
        <v>77420.5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">
        <v>8698.08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">
        <v>5704.98</v>
      </c>
    </row>
    <row r="22" spans="1:4" ht="16.5" customHeight="1" thickTop="1" thickBot="1" x14ac:dyDescent="0.3">
      <c r="A22" s="4" t="s">
        <v>28</v>
      </c>
      <c r="B22" s="34" t="s">
        <v>122</v>
      </c>
      <c r="C22" s="1" t="s">
        <v>7</v>
      </c>
      <c r="D22" s="1">
        <f>D23+D24</f>
        <v>56854.32</v>
      </c>
    </row>
    <row r="23" spans="1:4" ht="16.5" customHeight="1" thickTop="1" thickBot="1" x14ac:dyDescent="0.3">
      <c r="A23" s="4" t="s">
        <v>71</v>
      </c>
      <c r="B23" s="1" t="s">
        <v>124</v>
      </c>
      <c r="C23" s="1" t="s">
        <v>7</v>
      </c>
      <c r="D23" s="1">
        <v>38000</v>
      </c>
    </row>
    <row r="24" spans="1:4" ht="16.5" customHeight="1" thickTop="1" thickBot="1" x14ac:dyDescent="0.3">
      <c r="A24" s="4" t="s">
        <v>90</v>
      </c>
      <c r="B24" s="1" t="s">
        <v>120</v>
      </c>
      <c r="C24" s="1" t="s">
        <v>7</v>
      </c>
      <c r="D24" s="1">
        <v>18854.32</v>
      </c>
    </row>
    <row r="25" spans="1:4" ht="16.5" customHeight="1" thickTop="1" thickBot="1" x14ac:dyDescent="0.3">
      <c r="A25" s="4" t="s">
        <v>30</v>
      </c>
      <c r="B25" s="34" t="s">
        <v>123</v>
      </c>
      <c r="C25" s="1" t="s">
        <v>7</v>
      </c>
      <c r="D25" s="1">
        <f>D26</f>
        <v>42000</v>
      </c>
    </row>
    <row r="26" spans="1:4" ht="16.5" customHeight="1" thickTop="1" thickBot="1" x14ac:dyDescent="0.3">
      <c r="A26" s="4" t="s">
        <v>57</v>
      </c>
      <c r="B26" s="1" t="s">
        <v>119</v>
      </c>
      <c r="C26" s="1" t="s">
        <v>7</v>
      </c>
      <c r="D26" s="1">
        <v>42000</v>
      </c>
    </row>
    <row r="27" spans="1:4" ht="16.5" customHeight="1" thickTop="1" thickBot="1" x14ac:dyDescent="0.3">
      <c r="A27" s="7"/>
      <c r="B27" s="10" t="s">
        <v>15</v>
      </c>
      <c r="C27" s="1" t="s">
        <v>7</v>
      </c>
      <c r="D27" s="1">
        <f>D19+D20+D21+D22+D25</f>
        <v>190677.88</v>
      </c>
    </row>
    <row r="28" spans="1:4" ht="16.5" customHeight="1" x14ac:dyDescent="0.25">
      <c r="A28" s="35" t="s">
        <v>32</v>
      </c>
      <c r="B28" s="35"/>
      <c r="C28" s="35"/>
      <c r="D28" s="35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34158.39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6063.41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5861.15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94949.87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5294.22</v>
      </c>
    </row>
    <row r="34" spans="1:4" ht="16.5" customHeight="1" thickTop="1" thickBot="1" x14ac:dyDescent="0.3">
      <c r="A34" s="7"/>
      <c r="B34" s="10" t="s">
        <v>41</v>
      </c>
      <c r="C34" s="1" t="s">
        <v>7</v>
      </c>
      <c r="D34" s="1">
        <f>D29+D30+D31+D32+D33</f>
        <v>146327.04000000001</v>
      </c>
    </row>
    <row r="35" spans="1:4" ht="16.5" customHeight="1" thickTop="1" thickBot="1" x14ac:dyDescent="0.3">
      <c r="A35" s="7"/>
      <c r="B35" s="10"/>
      <c r="C35" s="1"/>
      <c r="D35" s="1"/>
    </row>
    <row r="36" spans="1:4" ht="16.5" customHeight="1" thickTop="1" thickBot="1" x14ac:dyDescent="0.3">
      <c r="A36" s="7"/>
      <c r="B36" s="3" t="s">
        <v>121</v>
      </c>
      <c r="C36" s="1" t="s">
        <v>7</v>
      </c>
      <c r="D36" s="1">
        <f>D37+D38</f>
        <v>-15803.819999999992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D8+D15-D19-D20-D21-D22</f>
        <v>-20300.999999999993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4497.18</v>
      </c>
    </row>
    <row r="39" spans="1:4" ht="16.5" customHeight="1" thickTop="1" x14ac:dyDescent="0.25">
      <c r="A39" s="11"/>
    </row>
    <row r="40" spans="1:4" ht="16.5" customHeight="1" x14ac:dyDescent="0.25">
      <c r="A40" s="12"/>
      <c r="B40" s="13"/>
      <c r="C40" s="13"/>
      <c r="D40" s="13"/>
    </row>
    <row r="41" spans="1:4" ht="16.5" customHeight="1" x14ac:dyDescent="0.25">
      <c r="A41" s="12"/>
      <c r="B41" s="9" t="s">
        <v>49</v>
      </c>
    </row>
    <row r="42" spans="1:4" ht="16.5" customHeight="1" x14ac:dyDescent="0.25">
      <c r="A42" s="12"/>
      <c r="C42" t="s">
        <v>64</v>
      </c>
    </row>
  </sheetData>
  <mergeCells count="6">
    <mergeCell ref="A28:D28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7" t="s">
        <v>0</v>
      </c>
      <c r="C1" s="37"/>
      <c r="D1" s="37"/>
    </row>
    <row r="4" spans="1:4" ht="67.5" customHeight="1" x14ac:dyDescent="0.25">
      <c r="A4" s="38" t="s">
        <v>68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5" t="s">
        <v>32</v>
      </c>
      <c r="B33" s="35"/>
      <c r="C33" s="35"/>
      <c r="D33" s="35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6" t="s">
        <v>43</v>
      </c>
      <c r="B45" s="36"/>
      <c r="C45" s="36"/>
      <c r="D45" s="36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7" t="s">
        <v>51</v>
      </c>
      <c r="C1" s="37"/>
      <c r="D1" s="37"/>
    </row>
    <row r="2" spans="1:4" ht="16.5" customHeight="1" x14ac:dyDescent="0.25"/>
    <row r="3" spans="1:4" ht="16.5" customHeight="1" x14ac:dyDescent="0.25"/>
    <row r="4" spans="1:4" ht="61.5" customHeight="1" x14ac:dyDescent="0.25">
      <c r="A4" s="38" t="s">
        <v>75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5" t="s">
        <v>21</v>
      </c>
      <c r="B19" s="35"/>
      <c r="C19" s="35"/>
      <c r="D19" s="35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5" t="s">
        <v>32</v>
      </c>
      <c r="B26" s="35"/>
      <c r="C26" s="35"/>
      <c r="D26" s="35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6" t="s">
        <v>43</v>
      </c>
      <c r="B40" s="36"/>
      <c r="C40" s="36"/>
      <c r="D40" s="36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7" t="s">
        <v>51</v>
      </c>
      <c r="C1" s="37"/>
      <c r="D1" s="37"/>
    </row>
    <row r="4" spans="1:4" ht="66.75" customHeight="1" x14ac:dyDescent="0.25">
      <c r="A4" s="39" t="s">
        <v>78</v>
      </c>
      <c r="B4" s="39"/>
      <c r="C4" s="39"/>
      <c r="D4" s="39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5" t="s">
        <v>79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5" t="s">
        <v>81</v>
      </c>
      <c r="B15" s="35"/>
      <c r="C15" s="35"/>
      <c r="D15" s="35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5" t="s">
        <v>84</v>
      </c>
      <c r="B22" s="35"/>
      <c r="C22" s="35"/>
      <c r="D22" s="35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51</v>
      </c>
      <c r="C1" s="37"/>
      <c r="D1" s="37"/>
    </row>
    <row r="4" spans="1:4" ht="66.75" customHeight="1" x14ac:dyDescent="0.25">
      <c r="A4" s="38" t="s">
        <v>85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cp:lastPrinted>2015-03-10T09:46:58Z</cp:lastPrinted>
  <dcterms:created xsi:type="dcterms:W3CDTF">2006-09-16T00:00:00Z</dcterms:created>
  <dcterms:modified xsi:type="dcterms:W3CDTF">2015-03-12T06:15:57Z</dcterms:modified>
</cp:coreProperties>
</file>