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690" windowHeight="12210" activeTab="8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28" i="9" l="1"/>
  <c r="D18" i="9"/>
  <c r="D35" i="9" l="1"/>
  <c r="D36" i="22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30" i="21"/>
  <c r="D29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3" i="17" s="1"/>
  <c r="D35" i="17"/>
  <c r="D34" i="17"/>
  <c r="D25" i="17"/>
  <c r="D18" i="17"/>
  <c r="D13" i="17"/>
  <c r="D7" i="17"/>
  <c r="D39" i="16"/>
  <c r="D30" i="16"/>
  <c r="D29" i="16"/>
  <c r="D28" i="16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7" i="10" s="1"/>
  <c r="D28" i="10"/>
  <c r="D26" i="10"/>
  <c r="D19" i="10"/>
  <c r="D13" i="10"/>
  <c r="D7" i="10"/>
  <c r="D27" i="9"/>
  <c r="D26" i="9" s="1"/>
  <c r="D25" i="9"/>
  <c r="D13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30" i="6" s="1"/>
  <c r="D19" i="6"/>
  <c r="D13" i="6"/>
  <c r="D7" i="6"/>
  <c r="D36" i="5"/>
  <c r="D34" i="5"/>
  <c r="D24" i="5"/>
  <c r="D27" i="5" s="1"/>
  <c r="D16" i="5"/>
  <c r="D37" i="5" s="1"/>
  <c r="D35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3" i="1" s="1"/>
  <c r="D34" i="1"/>
  <c r="D32" i="1"/>
  <c r="D25" i="1"/>
  <c r="D18" i="1"/>
  <c r="D13" i="1"/>
  <c r="D7" i="1"/>
  <c r="D30" i="3" l="1"/>
  <c r="D28" i="3" s="1"/>
  <c r="D18" i="5"/>
</calcChain>
</file>

<file path=xl/sharedStrings.xml><?xml version="1.0" encoding="utf-8"?>
<sst xmlns="http://schemas.openxmlformats.org/spreadsheetml/2006/main" count="1426" uniqueCount="122">
  <si>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</si>
  <si>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</si>
  <si>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</si>
  <si>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</si>
  <si>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</si>
  <si>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</si>
  <si>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</si>
  <si>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</si>
  <si>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</si>
  <si>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</si>
  <si>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</si>
  <si>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</si>
  <si>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</si>
  <si>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</si>
  <si>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</si>
  <si>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</si>
  <si>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</si>
  <si>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</si>
  <si>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</si>
  <si>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</si>
  <si>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</si>
  <si>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</si>
  <si>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</si>
  <si>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</si>
  <si>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</si>
  <si>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</si>
  <si>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</si>
  <si>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</si>
  <si>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</si>
  <si>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</si>
  <si>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</si>
  <si>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</si>
  <si>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</si>
  <si>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</si>
  <si>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</si>
  <si>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</si>
  <si>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</si>
  <si>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</si>
  <si>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</si>
  <si>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</si>
  <si>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</si>
  <si>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</si>
  <si>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</si>
  <si>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</si>
  <si>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</si>
  <si>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</si>
  <si>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</si>
  <si>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</si>
  <si>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</si>
  <si>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</si>
  <si>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</si>
  <si>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</si>
  <si>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</si>
  <si>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</si>
  <si>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</si>
  <si>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</si>
  <si>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</si>
  <si>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</si>
  <si>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</si>
  <si>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</si>
  <si>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</si>
  <si>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</si>
  <si>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</si>
  <si>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</si>
  <si>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</si>
  <si>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</si>
  <si>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</si>
  <si>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</si>
  <si>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</si>
  <si>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</si>
  <si>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</si>
  <si>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</si>
  <si>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</si>
  <si>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</si>
  <si>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</si>
  <si>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</si>
  <si>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</si>
  <si>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</si>
  <si>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</si>
  <si>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</si>
  <si>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</si>
  <si>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</si>
  <si>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</si>
  <si>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</si>
  <si>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</si>
  <si>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</si>
  <si>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</si>
  <si>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</si>
  <si>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</si>
  <si>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</si>
  <si>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</si>
  <si>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</si>
  <si>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</si>
  <si>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</si>
  <si>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</si>
  <si>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</si>
  <si>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</si>
  <si>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</si>
  <si>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</si>
  <si>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</si>
  <si>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</si>
  <si>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</si>
  <si>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</si>
  <si>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</si>
  <si>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</si>
  <si>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</si>
  <si>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</si>
  <si>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</si>
  <si>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</si>
  <si>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</si>
  <si>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</si>
  <si>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</si>
  <si>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</si>
  <si>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</si>
  <si>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</si>
  <si>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Остаток денежных средств на 31.12.2014 г.</t>
  </si>
  <si>
    <t>Работы по тек.ремонту</t>
  </si>
  <si>
    <t>Работы по капитальному ремонту</t>
  </si>
  <si>
    <t>Утверждаю _______________ Н.А. Копаев</t>
  </si>
  <si>
    <t>1. Начислено денежных средств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</si>
  <si>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д.32 за период с 01.11.2014г. по 31.12.2014г.</t>
  </si>
  <si>
    <t>Остаток денежных средств на 01.11.2014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</si>
</sst>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4" zoomScaleNormal="100" workbookViewId="0">
      <selection activeCell="D21" sqref="D21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118</v>
      </c>
      <c r="C1" s="36"/>
      <c r="D1" s="36"/>
    </row>
    <row r="4" spans="1:4" ht="66.75" customHeight="1" x14ac:dyDescent="0.25">
      <c r="A4" s="37" t="s">
        <v>120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121</v>
      </c>
      <c r="C7" s="17" t="s">
        <v>7</v>
      </c>
      <c r="D7" s="19">
        <v>0</v>
      </c>
    </row>
    <row r="8" spans="1:4" ht="16.5" thickTop="1" thickBot="1" x14ac:dyDescent="0.3">
      <c r="A8" s="17"/>
      <c r="B8" s="18" t="s">
        <v>8</v>
      </c>
      <c r="C8" s="17" t="s">
        <v>7</v>
      </c>
      <c r="D8" s="20">
        <v>0</v>
      </c>
    </row>
    <row r="9" spans="1:4" ht="16.5" thickTop="1" thickBot="1" x14ac:dyDescent="0.3">
      <c r="A9" s="17"/>
      <c r="B9" s="18" t="s">
        <v>9</v>
      </c>
      <c r="C9" s="17" t="s">
        <v>7</v>
      </c>
      <c r="D9" s="20">
        <v>0</v>
      </c>
    </row>
    <row r="10" spans="1:4" ht="16.5" thickTop="1" thickBot="1" x14ac:dyDescent="0.3">
      <c r="A10" s="34" t="s">
        <v>119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22214.16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22214.16</v>
      </c>
    </row>
    <row r="14" spans="1:4" x14ac:dyDescent="0.25">
      <c r="A14" s="34" t="s">
        <v>16</v>
      </c>
      <c r="B14" s="34"/>
      <c r="C14" s="34"/>
      <c r="D14" s="34"/>
    </row>
    <row r="15" spans="1:4" ht="16.5" thickTop="1" thickBot="1" x14ac:dyDescent="0.3">
      <c r="A15" s="4" t="s">
        <v>17</v>
      </c>
      <c r="B15" s="5" t="s">
        <v>12</v>
      </c>
      <c r="C15" s="1" t="s">
        <v>7</v>
      </c>
      <c r="D15" s="15">
        <v>14179.4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ht="16.5" thickTop="1" thickBot="1" x14ac:dyDescent="0.3">
      <c r="A17" s="4" t="s">
        <v>18</v>
      </c>
      <c r="B17" s="6" t="s">
        <v>14</v>
      </c>
      <c r="C17" s="1" t="s">
        <v>7</v>
      </c>
      <c r="D17" s="15">
        <v>0</v>
      </c>
    </row>
    <row r="18" spans="1:4" ht="16.5" thickTop="1" thickBot="1" x14ac:dyDescent="0.3">
      <c r="A18" s="7"/>
      <c r="B18" s="8" t="s">
        <v>15</v>
      </c>
      <c r="C18" s="1" t="s">
        <v>7</v>
      </c>
      <c r="D18" s="21">
        <f>D15+D16+D17</f>
        <v>14179.4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9276.92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1008.24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821.92</v>
      </c>
    </row>
    <row r="23" spans="1:4" x14ac:dyDescent="0.25">
      <c r="A23" s="4" t="s">
        <v>28</v>
      </c>
      <c r="B23" s="1" t="s">
        <v>116</v>
      </c>
      <c r="C23" s="1" t="s">
        <v>7</v>
      </c>
      <c r="D23" s="15">
        <v>5281.93</v>
      </c>
    </row>
    <row r="24" spans="1:4" ht="16.5" thickTop="1" thickBot="1" x14ac:dyDescent="0.3">
      <c r="A24" s="4" t="s">
        <v>30</v>
      </c>
      <c r="B24" s="1" t="s">
        <v>117</v>
      </c>
      <c r="C24" s="1" t="s">
        <v>7</v>
      </c>
      <c r="D24" s="15">
        <v>0</v>
      </c>
    </row>
    <row r="25" spans="1:4" ht="16.5" thickTop="1" thickBot="1" x14ac:dyDescent="0.3">
      <c r="A25" s="7"/>
      <c r="B25" s="10" t="s">
        <v>15</v>
      </c>
      <c r="C25" s="1" t="s">
        <v>7</v>
      </c>
      <c r="D25" s="21">
        <f>D20+D21+D22+D23+D24</f>
        <v>16389.010000000002</v>
      </c>
    </row>
    <row r="26" spans="1:4" x14ac:dyDescent="0.25">
      <c r="A26" s="24"/>
      <c r="B26" s="25" t="s">
        <v>115</v>
      </c>
      <c r="C26" s="26" t="s">
        <v>7</v>
      </c>
      <c r="D26" s="27">
        <f>D27+D28</f>
        <v>-2209.6100000000006</v>
      </c>
    </row>
    <row r="27" spans="1:4" x14ac:dyDescent="0.25">
      <c r="A27" s="24"/>
      <c r="B27" s="25" t="s">
        <v>8</v>
      </c>
      <c r="C27" s="26" t="s">
        <v>7</v>
      </c>
      <c r="D27" s="28">
        <f>D8+D15+D16-D20-D21-D22-D23</f>
        <v>-2209.6100000000006</v>
      </c>
    </row>
    <row r="28" spans="1:4" ht="16.5" thickTop="1" thickBot="1" x14ac:dyDescent="0.3">
      <c r="A28" s="24"/>
      <c r="B28" s="25" t="s">
        <v>9</v>
      </c>
      <c r="C28" s="26" t="s">
        <v>7</v>
      </c>
      <c r="D28" s="28">
        <f>D9+D17-D24</f>
        <v>0</v>
      </c>
    </row>
    <row r="29" spans="1:4" ht="16.5" thickTop="1" thickBot="1" x14ac:dyDescent="0.3">
      <c r="A29" s="34" t="s">
        <v>32</v>
      </c>
      <c r="B29" s="34"/>
      <c r="C29" s="34"/>
      <c r="D29" s="34"/>
    </row>
    <row r="30" spans="1:4" x14ac:dyDescent="0.25">
      <c r="A30" s="4" t="s">
        <v>33</v>
      </c>
      <c r="B30" s="1" t="s">
        <v>12</v>
      </c>
      <c r="C30" s="1" t="s">
        <v>7</v>
      </c>
      <c r="D30" s="15">
        <v>8034.76</v>
      </c>
    </row>
    <row r="31" spans="1:4" x14ac:dyDescent="0.25">
      <c r="A31" s="4" t="s">
        <v>34</v>
      </c>
      <c r="B31" s="1" t="s">
        <v>14</v>
      </c>
      <c r="C31" s="1" t="s">
        <v>7</v>
      </c>
      <c r="D31" s="15">
        <v>0</v>
      </c>
    </row>
    <row r="32" spans="1:4" x14ac:dyDescent="0.25">
      <c r="A32" s="4" t="s">
        <v>35</v>
      </c>
      <c r="B32" s="1" t="s">
        <v>36</v>
      </c>
      <c r="C32" s="1" t="s">
        <v>7</v>
      </c>
      <c r="D32" s="15">
        <v>1862.46</v>
      </c>
    </row>
    <row r="33" spans="1:4" x14ac:dyDescent="0.25">
      <c r="A33" s="4" t="s">
        <v>37</v>
      </c>
      <c r="B33" s="1" t="s">
        <v>38</v>
      </c>
      <c r="C33" s="1" t="s">
        <v>7</v>
      </c>
      <c r="D33" s="15">
        <v>37306.76</v>
      </c>
    </row>
    <row r="34" spans="1:4" x14ac:dyDescent="0.25">
      <c r="A34" s="4" t="s">
        <v>39</v>
      </c>
      <c r="B34" s="1" t="s">
        <v>40</v>
      </c>
      <c r="C34" s="1" t="s">
        <v>7</v>
      </c>
      <c r="D34" s="15">
        <v>4707.09</v>
      </c>
    </row>
    <row r="35" spans="1:4" x14ac:dyDescent="0.25">
      <c r="A35" s="7"/>
      <c r="B35" s="10" t="s">
        <v>41</v>
      </c>
      <c r="C35" s="1" t="s">
        <v>7</v>
      </c>
      <c r="D35" s="21">
        <f>D30+D31+D32+D33+D34</f>
        <v>51911.070000000007</v>
      </c>
    </row>
    <row r="36" spans="1:4" x14ac:dyDescent="0.25">
      <c r="A36" s="11"/>
    </row>
    <row r="37" spans="1:4" x14ac:dyDescent="0.25">
      <c r="A37" s="12"/>
      <c r="B37" s="13"/>
      <c r="C37" s="13"/>
      <c r="D37" s="29"/>
    </row>
    <row r="38" spans="1:4" x14ac:dyDescent="0.25">
      <c r="A38" s="12"/>
      <c r="B38" s="9" t="s">
        <v>49</v>
      </c>
    </row>
    <row r="39" spans="1:4" x14ac:dyDescent="0.25">
      <c r="A39" s="12"/>
      <c r="C39" t="s">
        <v>65</v>
      </c>
    </row>
    <row r="41" spans="1:4" x14ac:dyDescent="0.25">
      <c r="A41" s="30"/>
    </row>
  </sheetData>
  <mergeCells count="6">
    <mergeCell ref="A29:D2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2015-02-19T12:30:03Z</dcterms:modified>
</cp:coreProperties>
</file>