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5" activeTab="15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6" i="16" l="1"/>
  <c r="D37" i="5" l="1"/>
  <c r="D31" i="4" l="1"/>
  <c r="D20" i="4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28" i="16"/>
  <c r="D24" i="16"/>
  <c r="D17" i="16"/>
  <c r="D13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27" i="16" l="1"/>
  <c r="D26" i="16" s="1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<sst xmlns="http://schemas.openxmlformats.org/spreadsheetml/2006/main" count="1408" uniqueCount="121">
  <si>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</si>
  <si>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</si>
  <si>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</si>
  <si>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</si>
  <si>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</si>
  <si>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</si>
  <si>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</si>
  <si>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</si>
  <si>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</si>
  <si>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</si>
  <si>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</si>
  <si>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</si>
  <si>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</si>
  <si>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</si>
  <si>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</si>
  <si>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</si>
  <si>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</si>
  <si>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</si>
  <si>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</si>
  <si>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</si>
  <si>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</si>
  <si>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</si>
  <si>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</si>
  <si>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</si>
  <si>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</si>
  <si>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</si>
  <si>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</si>
  <si>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</si>
  <si>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</si>
  <si>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</si>
  <si>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</si>
  <si>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</si>
  <si>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</si>
  <si>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</si>
  <si>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</si>
  <si>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</si>
  <si>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</si>
  <si>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</si>
  <si>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</si>
  <si>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</si>
  <si>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</si>
  <si>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</si>
  <si>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</si>
  <si>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</si>
  <si>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</si>
  <si>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</si>
  <si>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</si>
  <si>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</si>
  <si>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</si>
  <si>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</si>
  <si>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</si>
  <si>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</si>
  <si>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</si>
  <si>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</si>
  <si>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</si>
  <si>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</si>
  <si>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</si>
  <si>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</si>
  <si>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</si>
  <si>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</si>
  <si>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</si>
  <si>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</si>
  <si>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</si>
  <si>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</si>
  <si>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</si>
  <si>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</si>
  <si>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</si>
  <si>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</si>
  <si>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</si>
  <si>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</si>
  <si>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</si>
  <si>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</si>
  <si>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</si>
  <si>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</si>
  <si>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</si>
  <si>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</si>
  <si>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</si>
  <si>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</si>
  <si>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</si>
  <si>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</si>
  <si>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</si>
  <si>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</si>
  <si>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</si>
  <si>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</si>
  <si>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</si>
  <si>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</si>
  <si>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</si>
  <si>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</si>
  <si>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3.4.2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</si>
  <si>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</si>
  <si>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</si>
  <si>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</si>
  <si>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</si>
  <si>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</si>
  <si>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</si>
  <si>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</si>
  <si>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</si>
  <si>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</si>
  <si>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</si>
  <si>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</si>
  <si>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</si>
  <si>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</si>
  <si>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</si>
  <si>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</si>
  <si>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</si>
  <si>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</si>
  <si>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</si>
  <si>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</si>
  <si>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</si>
  <si>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</si>
  <si>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</si>
  <si>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</si>
  <si>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</si>
  <si>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</si>
  <si>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</si>
  <si>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</si>
  <si>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</si>
  <si>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</si>
  <si>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Утверждаю _______________ Н.А. 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</si>
  <si>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Октябрьской революции, д.29 за период с 01.01.2014г. по 31.12.2014г.</t>
  </si>
  <si>
    <t>Остаток денежных средств на 31.12.2014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</si>
</sst>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23" sqref="D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118</v>
      </c>
      <c r="C1" s="36"/>
      <c r="D1" s="36"/>
    </row>
    <row r="4" spans="1:4" ht="89.25" customHeight="1" x14ac:dyDescent="0.25">
      <c r="A4" s="37" t="s">
        <v>119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108</v>
      </c>
      <c r="C7" s="17" t="s">
        <v>7</v>
      </c>
      <c r="D7" s="19">
        <v>50464.639999999999</v>
      </c>
    </row>
    <row r="8" spans="1:4" x14ac:dyDescent="0.25">
      <c r="A8" s="17"/>
      <c r="B8" s="18" t="s">
        <v>8</v>
      </c>
      <c r="C8" s="17" t="s">
        <v>7</v>
      </c>
      <c r="D8" s="20">
        <v>8266.11</v>
      </c>
    </row>
    <row r="9" spans="1:4" x14ac:dyDescent="0.25">
      <c r="A9" s="17"/>
      <c r="B9" s="18" t="s">
        <v>9</v>
      </c>
      <c r="C9" s="17" t="s">
        <v>7</v>
      </c>
      <c r="D9" s="20">
        <v>41842.53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161366.09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38635.39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200001.47999999998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138506.22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34114.720000000001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172620.94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80683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7849.92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4660.74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v>40000</v>
      </c>
    </row>
    <row r="23" spans="1:4" x14ac:dyDescent="0.25">
      <c r="A23" s="31" t="s">
        <v>30</v>
      </c>
      <c r="B23" s="10" t="s">
        <v>31</v>
      </c>
      <c r="C23" s="10" t="s">
        <v>7</v>
      </c>
      <c r="D23" s="21">
        <v>69881.039999999994</v>
      </c>
    </row>
    <row r="24" spans="1:4" x14ac:dyDescent="0.25">
      <c r="A24" s="7"/>
      <c r="B24" s="10" t="s">
        <v>15</v>
      </c>
      <c r="C24" s="1" t="s">
        <v>7</v>
      </c>
      <c r="D24" s="21">
        <f>D19+D20+D21+D22+D23</f>
        <v>203074.7</v>
      </c>
    </row>
    <row r="25" spans="1:4" x14ac:dyDescent="0.25">
      <c r="A25" s="7"/>
      <c r="B25" s="10"/>
      <c r="C25" s="1"/>
      <c r="D25" s="21"/>
    </row>
    <row r="26" spans="1:4" x14ac:dyDescent="0.25">
      <c r="A26" s="24"/>
      <c r="B26" s="25" t="s">
        <v>120</v>
      </c>
      <c r="C26" s="26" t="s">
        <v>7</v>
      </c>
      <c r="D26" s="27">
        <f>D27+D28</f>
        <v>24175.550000000025</v>
      </c>
    </row>
    <row r="27" spans="1:4" x14ac:dyDescent="0.25">
      <c r="A27" s="24"/>
      <c r="B27" s="25" t="s">
        <v>8</v>
      </c>
      <c r="C27" s="26" t="s">
        <v>7</v>
      </c>
      <c r="D27" s="28">
        <f>D8+D15-D19-D20-D21-D22</f>
        <v>13578.67000000002</v>
      </c>
    </row>
    <row r="28" spans="1:4" x14ac:dyDescent="0.25">
      <c r="A28" s="24"/>
      <c r="B28" s="25" t="s">
        <v>9</v>
      </c>
      <c r="C28" s="26" t="s">
        <v>7</v>
      </c>
      <c r="D28" s="28">
        <f>D9+D12-D23</f>
        <v>10596.880000000005</v>
      </c>
    </row>
    <row r="29" spans="1:4" x14ac:dyDescent="0.25">
      <c r="A29" s="24"/>
      <c r="B29" s="25"/>
      <c r="C29" s="26"/>
      <c r="D29" s="28"/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22859.87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v>4520.67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4901.6000000000004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88701.09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11461.59</v>
      </c>
    </row>
    <row r="36" spans="1:4" x14ac:dyDescent="0.25">
      <c r="A36" s="7"/>
      <c r="B36" s="10" t="s">
        <v>41</v>
      </c>
      <c r="C36" s="1" t="s">
        <v>7</v>
      </c>
      <c r="D36" s="21">
        <f>D31+D32+D33+D34+D35</f>
        <v>132444.82</v>
      </c>
    </row>
    <row r="37" spans="1:4" x14ac:dyDescent="0.25">
      <c r="A37" s="11"/>
    </row>
    <row r="38" spans="1:4" x14ac:dyDescent="0.25">
      <c r="A38" s="12"/>
      <c r="B38" s="13"/>
      <c r="C38" s="13"/>
      <c r="D38" s="29"/>
    </row>
    <row r="39" spans="1:4" x14ac:dyDescent="0.25">
      <c r="A39" s="12"/>
      <c r="B39" s="9" t="s">
        <v>49</v>
      </c>
    </row>
    <row r="40" spans="1:4" x14ac:dyDescent="0.25">
      <c r="A40" s="12"/>
      <c r="C40" t="s">
        <v>110</v>
      </c>
    </row>
  </sheetData>
  <mergeCells count="6">
    <mergeCell ref="A30:D30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92</v>
      </c>
      <c r="C24" s="1" t="s">
        <v>7</v>
      </c>
      <c r="D24" s="15">
        <v>57807.27</v>
      </c>
    </row>
    <row r="25" spans="1:4" x14ac:dyDescent="0.25">
      <c r="A25" s="4" t="s">
        <v>93</v>
      </c>
      <c r="B25" s="1" t="s">
        <v>94</v>
      </c>
      <c r="C25" s="1" t="s">
        <v>7</v>
      </c>
      <c r="D25" s="15">
        <v>12100</v>
      </c>
    </row>
    <row r="26" spans="1:4" x14ac:dyDescent="0.25">
      <c r="A26" s="4" t="s">
        <v>95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96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97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106</v>
      </c>
      <c r="C1" s="36"/>
      <c r="D1" s="36"/>
    </row>
    <row r="4" spans="1:4" ht="69" customHeight="1" x14ac:dyDescent="0.25">
      <c r="A4" s="37" t="s">
        <v>107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108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109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110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98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89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71</v>
      </c>
      <c r="B25" s="1" t="s">
        <v>99</v>
      </c>
      <c r="C25" s="1" t="s">
        <v>7</v>
      </c>
      <c r="D25" s="15">
        <v>550000</v>
      </c>
    </row>
    <row r="26" spans="1:4" x14ac:dyDescent="0.25">
      <c r="A26" s="4" t="s">
        <v>88</v>
      </c>
      <c r="B26" s="1" t="s">
        <v>100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82</v>
      </c>
      <c r="B18" s="1" t="s">
        <v>103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93</v>
      </c>
      <c r="B26" s="1" t="s">
        <v>104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113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111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67</v>
      </c>
      <c r="B27" s="1" t="s">
        <v>112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110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106</v>
      </c>
      <c r="C1" s="36"/>
      <c r="D1" s="36"/>
    </row>
    <row r="4" spans="1:4" ht="63.75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71</v>
      </c>
      <c r="B24" s="1" t="s">
        <v>117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57</v>
      </c>
      <c r="B26" s="1" t="s">
        <v>115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67</v>
      </c>
      <c r="B27" s="1" t="s">
        <v>116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68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69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70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71</v>
      </c>
      <c r="B25" s="1" t="s">
        <v>72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73</v>
      </c>
      <c r="C27" s="1" t="s">
        <v>7</v>
      </c>
      <c r="D27" s="15">
        <v>34594.99</v>
      </c>
    </row>
    <row r="28" spans="1:4" x14ac:dyDescent="0.25">
      <c r="A28" s="4" t="s">
        <v>67</v>
      </c>
      <c r="B28" s="1" t="s">
        <v>74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76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77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83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84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2015-03-12T05:58:51Z</dcterms:modified>
</cp:coreProperties>
</file>