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D28" i="1" l="1"/>
  <c r="D17" i="1"/>
  <c r="D36" i="1" l="1"/>
  <c r="D29" i="1" l="1"/>
  <c r="D12" i="1"/>
  <c r="D27" i="1" l="1"/>
  <c r="D25" i="1"/>
</calcChain>
</file>

<file path=xl/sharedStrings.xml><?xml version="1.0" encoding="utf-8"?>
<sst xmlns="http://schemas.openxmlformats.org/spreadsheetml/2006/main" count="76" uniqueCount="44">
  <si>
    <t>№п/п</t>
  </si>
  <si>
    <t>Наименоване</t>
  </si>
  <si>
    <t>Ед.изм</t>
  </si>
  <si>
    <t>Сумма</t>
  </si>
  <si>
    <t>Руб.</t>
  </si>
  <si>
    <t>в т.ч. текущий ремонт</t>
  </si>
  <si>
    <t>в т.ч. капитальный ремонт</t>
  </si>
  <si>
    <t>1. Начисленно денежных средств</t>
  </si>
  <si>
    <t>1.1</t>
  </si>
  <si>
    <t>Содержание и текущий ремонт</t>
  </si>
  <si>
    <t>1.2</t>
  </si>
  <si>
    <t>Капитальный ремонт</t>
  </si>
  <si>
    <t>ИТОГО</t>
  </si>
  <si>
    <t>2. Поступление денежных средств</t>
  </si>
  <si>
    <t>2.1</t>
  </si>
  <si>
    <t>2.2</t>
  </si>
  <si>
    <t>3. Расходование денежных средств</t>
  </si>
  <si>
    <t>3.1</t>
  </si>
  <si>
    <t>Содержание МКД</t>
  </si>
  <si>
    <t>3.2</t>
  </si>
  <si>
    <t>Аварийно-диспетчерское обслуживание</t>
  </si>
  <si>
    <t>3.3</t>
  </si>
  <si>
    <t>3.4</t>
  </si>
  <si>
    <t>3.5</t>
  </si>
  <si>
    <t>Форма 2 по капитальному ремонту</t>
  </si>
  <si>
    <t>4. Задолженность за собственниками МКД</t>
  </si>
  <si>
    <t>4.1</t>
  </si>
  <si>
    <t>4.2</t>
  </si>
  <si>
    <t>4.3</t>
  </si>
  <si>
    <t>ООО "Спецмаш"</t>
  </si>
  <si>
    <t>4.4</t>
  </si>
  <si>
    <t>4.5</t>
  </si>
  <si>
    <t>ООО "Водоканал"</t>
  </si>
  <si>
    <t xml:space="preserve">ИТОГО </t>
  </si>
  <si>
    <t xml:space="preserve">Старший по дому принял _______________/________________ </t>
  </si>
  <si>
    <t>Утверждаю _______________ Н.А. Копаев</t>
  </si>
  <si>
    <t>Работы по текущему ремонту</t>
  </si>
  <si>
    <t>Услуги расчетного центра (квитанции)</t>
  </si>
  <si>
    <t>ОТЧЕТ                                                                                                                                                                             ООО "УК Центр-НТ" перед собственниками помещений многоквартирного дома, расположенного по адресу: г. Нижний Тагил, ул. Карла Маркса, д.54 за период с 01.01.2015г. по 31.12.2015г.</t>
  </si>
  <si>
    <t>2.3</t>
  </si>
  <si>
    <t>Поступление от ЮЛ</t>
  </si>
  <si>
    <t>Остаток денежных средств на 01.01.2015 г.</t>
  </si>
  <si>
    <t>Остаток денежных средств на 31.12.2015 г.</t>
  </si>
  <si>
    <t>ООО "ТагилТеплоСбыт"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</si>
</sst>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3" fillId="0" borderId="1" xfId="0" applyFont="1" applyBorder="1" applyAlignment="1">
      <alignment horizontal="center"/>
    </xf>
    <xf numFmtId="0" fontId="0" fillId="2" borderId="1" xfId="0" applyFill="1" applyBorder="1"/>
    <xf numFmtId="0" fontId="3" fillId="2" borderId="1" xfId="0" applyFont="1" applyFill="1" applyBorder="1"/>
    <xf numFmtId="164" fontId="2" fillId="2" borderId="1" xfId="0" applyNumberFormat="1" applyFont="1" applyFill="1" applyBorder="1"/>
    <xf numFmtId="49" fontId="0" fillId="0" borderId="1" xfId="0" applyNumberFormat="1" applyBorder="1" applyAlignment="1">
      <alignment horizontal="center"/>
    </xf>
    <xf numFmtId="0" fontId="1" fillId="0" borderId="1" xfId="0" applyFont="1" applyFill="1" applyBorder="1"/>
    <xf numFmtId="164" fontId="0" fillId="0" borderId="1" xfId="0" applyNumberFormat="1" applyBorder="1"/>
    <xf numFmtId="0" fontId="1" fillId="0" borderId="1" xfId="0" applyFont="1" applyBorder="1"/>
    <xf numFmtId="49" fontId="0" fillId="0" borderId="1" xfId="0" applyNumberFormat="1" applyBorder="1"/>
    <xf numFmtId="0" fontId="2" fillId="0" borderId="1" xfId="0" applyFont="1" applyBorder="1" applyAlignment="1">
      <alignment horizontal="left"/>
    </xf>
    <xf numFmtId="164" fontId="2" fillId="0" borderId="1" xfId="0" applyNumberFormat="1" applyFont="1" applyBorder="1"/>
    <xf numFmtId="49" fontId="2" fillId="0" borderId="1" xfId="0" applyNumberFormat="1" applyFont="1" applyBorder="1" applyAlignment="1">
      <alignment horizontal="center"/>
    </xf>
    <xf numFmtId="0" fontId="2" fillId="0" borderId="1" xfId="0" applyFont="1" applyBorder="1"/>
    <xf numFmtId="49" fontId="0" fillId="2" borderId="1" xfId="0" applyNumberFormat="1" applyFill="1" applyBorder="1"/>
    <xf numFmtId="49" fontId="0" fillId="0" borderId="0" xfId="0" applyNumberFormat="1"/>
    <xf numFmtId="49" fontId="4" fillId="0" borderId="0" xfId="0" applyNumberFormat="1" applyFont="1"/>
    <xf numFmtId="0" fontId="4" fillId="0" borderId="0" xfId="0" applyFont="1"/>
    <xf numFmtId="0" fontId="3" fillId="0" borderId="0" xfId="0" applyFont="1" applyFill="1" applyBorder="1"/>
    <xf numFmtId="49" fontId="4" fillId="0" borderId="0" xfId="0" applyNumberFormat="1" applyFont="1" applyAlignment="1">
      <alignment wrapText="1"/>
    </xf>
    <xf numFmtId="0" fontId="4" fillId="0" borderId="0" xfId="0" applyFont="1" applyAlignment="1">
      <alignment wrapText="1"/>
    </xf>
    <xf numFmtId="0" fontId="0" fillId="0" borderId="0" xfId="0" applyAlignment="1">
      <alignment horizontal="right"/>
    </xf>
    <xf numFmtId="0" fontId="3" fillId="0" borderId="0" xfId="0" applyFont="1" applyAlignment="1">
      <alignment horizontal="center" wrapText="1"/>
    </xf>
    <xf numFmtId="0" fontId="3" fillId="0" borderId="1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2"/>
  <sheetViews>
    <sheetView tabSelected="1" topLeftCell="A7" workbookViewId="0">
      <selection activeCell="D20" sqref="D20"/>
    </sheetView>
  </sheetViews>
  <sheetFormatPr defaultRowHeight="15" x14ac:dyDescent="0.25"/>
  <cols>
    <col min="1" max="1" width="7.85546875" customWidth="1"/>
    <col min="2" max="2" width="42.7109375" customWidth="1"/>
    <col min="3" max="3" width="11.5703125" customWidth="1"/>
    <col min="4" max="4" width="14.140625" customWidth="1"/>
  </cols>
  <sheetData>
    <row r="1" spans="1:4" x14ac:dyDescent="0.25">
      <c r="B1" s="22" t="s">
        <v>35</v>
      </c>
      <c r="C1" s="22"/>
      <c r="D1" s="22"/>
    </row>
    <row r="3" spans="1:4" ht="66.75" customHeight="1" x14ac:dyDescent="0.25">
      <c r="A3" s="23" t="s">
        <v>38</v>
      </c>
      <c r="B3" s="23"/>
      <c r="C3" s="23"/>
      <c r="D3" s="23"/>
    </row>
    <row r="4" spans="1:4" x14ac:dyDescent="0.25">
      <c r="A4" s="1"/>
      <c r="B4" s="1"/>
      <c r="C4" s="1"/>
      <c r="D4" s="1"/>
    </row>
    <row r="5" spans="1:4" x14ac:dyDescent="0.25">
      <c r="A5" s="2" t="s">
        <v>0</v>
      </c>
      <c r="B5" s="2" t="s">
        <v>1</v>
      </c>
      <c r="C5" s="2" t="s">
        <v>2</v>
      </c>
      <c r="D5" s="2" t="s">
        <v>3</v>
      </c>
    </row>
    <row r="6" spans="1:4" x14ac:dyDescent="0.25">
      <c r="A6" s="3"/>
      <c r="B6" s="4" t="s">
        <v>41</v>
      </c>
      <c r="C6" s="3" t="s">
        <v>4</v>
      </c>
      <c r="D6" s="5">
        <v>8228.6899999999951</v>
      </c>
    </row>
    <row r="7" spans="1:4" x14ac:dyDescent="0.25">
      <c r="A7" s="3"/>
      <c r="B7" s="4" t="s">
        <v>5</v>
      </c>
      <c r="C7" s="3" t="s">
        <v>4</v>
      </c>
      <c r="D7" s="5">
        <v>-13857.69000000001</v>
      </c>
    </row>
    <row r="8" spans="1:4" x14ac:dyDescent="0.25">
      <c r="A8" s="3"/>
      <c r="B8" s="4" t="s">
        <v>6</v>
      </c>
      <c r="C8" s="3" t="s">
        <v>4</v>
      </c>
      <c r="D8" s="5">
        <v>22086.380000000005</v>
      </c>
    </row>
    <row r="9" spans="1:4" x14ac:dyDescent="0.25">
      <c r="A9" s="24" t="s">
        <v>7</v>
      </c>
      <c r="B9" s="24"/>
      <c r="C9" s="24"/>
      <c r="D9" s="24"/>
    </row>
    <row r="10" spans="1:4" x14ac:dyDescent="0.25">
      <c r="A10" s="6" t="s">
        <v>8</v>
      </c>
      <c r="B10" s="7" t="s">
        <v>9</v>
      </c>
      <c r="C10" s="1" t="s">
        <v>4</v>
      </c>
      <c r="D10" s="8">
        <v>121282.08</v>
      </c>
    </row>
    <row r="11" spans="1:4" x14ac:dyDescent="0.25">
      <c r="A11" s="6" t="s">
        <v>10</v>
      </c>
      <c r="B11" s="9" t="s">
        <v>11</v>
      </c>
      <c r="C11" s="1" t="s">
        <v>4</v>
      </c>
      <c r="D11" s="8">
        <v>0</v>
      </c>
    </row>
    <row r="12" spans="1:4" x14ac:dyDescent="0.25">
      <c r="A12" s="10"/>
      <c r="B12" s="11" t="s">
        <v>12</v>
      </c>
      <c r="C12" s="1" t="s">
        <v>4</v>
      </c>
      <c r="D12" s="12">
        <f>D9+D10+D11</f>
        <v>121282.08</v>
      </c>
    </row>
    <row r="13" spans="1:4" x14ac:dyDescent="0.25">
      <c r="A13" s="24" t="s">
        <v>13</v>
      </c>
      <c r="B13" s="24"/>
      <c r="C13" s="24"/>
      <c r="D13" s="24"/>
    </row>
    <row r="14" spans="1:4" x14ac:dyDescent="0.25">
      <c r="A14" s="6" t="s">
        <v>14</v>
      </c>
      <c r="B14" s="7" t="s">
        <v>9</v>
      </c>
      <c r="C14" s="1" t="s">
        <v>4</v>
      </c>
      <c r="D14" s="8">
        <v>103089.76</v>
      </c>
    </row>
    <row r="15" spans="1:4" x14ac:dyDescent="0.25">
      <c r="A15" s="6" t="s">
        <v>15</v>
      </c>
      <c r="B15" s="9" t="s">
        <v>11</v>
      </c>
      <c r="C15" s="1" t="s">
        <v>4</v>
      </c>
      <c r="D15" s="8">
        <v>0</v>
      </c>
    </row>
    <row r="16" spans="1:4" x14ac:dyDescent="0.25">
      <c r="A16" s="6" t="s">
        <v>39</v>
      </c>
      <c r="B16" s="1" t="s">
        <v>40</v>
      </c>
      <c r="C16" s="1" t="s">
        <v>4</v>
      </c>
      <c r="D16" s="8">
        <v>6000</v>
      </c>
    </row>
    <row r="17" spans="1:4" x14ac:dyDescent="0.25">
      <c r="A17" s="10"/>
      <c r="B17" s="11" t="s">
        <v>12</v>
      </c>
      <c r="C17" s="1" t="s">
        <v>4</v>
      </c>
      <c r="D17" s="12">
        <f>D14+D15+D16</f>
        <v>109089.76</v>
      </c>
    </row>
    <row r="18" spans="1:4" x14ac:dyDescent="0.25">
      <c r="A18" s="24" t="s">
        <v>16</v>
      </c>
      <c r="B18" s="24"/>
      <c r="C18" s="24"/>
      <c r="D18" s="24"/>
    </row>
    <row r="19" spans="1:4" x14ac:dyDescent="0.25">
      <c r="A19" s="6" t="s">
        <v>17</v>
      </c>
      <c r="B19" s="1" t="s">
        <v>18</v>
      </c>
      <c r="C19" s="1" t="s">
        <v>4</v>
      </c>
      <c r="D19" s="8">
        <v>72684.27</v>
      </c>
    </row>
    <row r="20" spans="1:4" x14ac:dyDescent="0.25">
      <c r="A20" s="6" t="s">
        <v>19</v>
      </c>
      <c r="B20" s="1" t="s">
        <v>20</v>
      </c>
      <c r="C20" s="1" t="s">
        <v>4</v>
      </c>
      <c r="D20" s="8">
        <v>12213.18</v>
      </c>
    </row>
    <row r="21" spans="1:4" x14ac:dyDescent="0.25">
      <c r="A21" s="6" t="s">
        <v>21</v>
      </c>
      <c r="B21" s="1" t="s">
        <v>37</v>
      </c>
      <c r="C21" s="1" t="s">
        <v>4</v>
      </c>
      <c r="D21" s="8">
        <v>12912.4</v>
      </c>
    </row>
    <row r="22" spans="1:4" x14ac:dyDescent="0.25">
      <c r="A22" s="13" t="s">
        <v>22</v>
      </c>
      <c r="B22" s="14" t="s">
        <v>36</v>
      </c>
      <c r="C22" s="14" t="s">
        <v>4</v>
      </c>
      <c r="D22" s="12">
        <v>0</v>
      </c>
    </row>
    <row r="23" spans="1:4" x14ac:dyDescent="0.25">
      <c r="A23" s="13" t="s">
        <v>23</v>
      </c>
      <c r="B23" s="14" t="s">
        <v>24</v>
      </c>
      <c r="C23" s="14" t="s">
        <v>4</v>
      </c>
      <c r="D23" s="12">
        <v>0</v>
      </c>
    </row>
    <row r="24" spans="1:4" x14ac:dyDescent="0.25">
      <c r="A24" s="6"/>
      <c r="B24" s="1"/>
      <c r="C24" s="1"/>
      <c r="D24" s="8"/>
    </row>
    <row r="25" spans="1:4" x14ac:dyDescent="0.25">
      <c r="A25" s="10"/>
      <c r="B25" s="14" t="s">
        <v>12</v>
      </c>
      <c r="C25" s="1" t="s">
        <v>4</v>
      </c>
      <c r="D25" s="12">
        <f>D19+D20+D21+D22+D23</f>
        <v>97809.85</v>
      </c>
    </row>
    <row r="26" spans="1:4" x14ac:dyDescent="0.25">
      <c r="A26" s="10"/>
      <c r="B26" s="14"/>
      <c r="C26" s="1"/>
      <c r="D26" s="12"/>
    </row>
    <row r="27" spans="1:4" x14ac:dyDescent="0.25">
      <c r="A27" s="15"/>
      <c r="B27" s="4" t="s">
        <v>42</v>
      </c>
      <c r="C27" s="3" t="s">
        <v>4</v>
      </c>
      <c r="D27" s="5">
        <f>D28+D29</f>
        <v>19508.599999999977</v>
      </c>
    </row>
    <row r="28" spans="1:4" x14ac:dyDescent="0.25">
      <c r="A28" s="15"/>
      <c r="B28" s="4" t="s">
        <v>5</v>
      </c>
      <c r="C28" s="3" t="s">
        <v>4</v>
      </c>
      <c r="D28" s="5">
        <f>D7+D14-D19-D20-D21</f>
        <v>-8577.7800000000261</v>
      </c>
    </row>
    <row r="29" spans="1:4" x14ac:dyDescent="0.25">
      <c r="A29" s="15"/>
      <c r="B29" s="4" t="s">
        <v>6</v>
      </c>
      <c r="C29" s="3" t="s">
        <v>4</v>
      </c>
      <c r="D29" s="5">
        <f>D8+D15+D16-D23</f>
        <v>28086.380000000005</v>
      </c>
    </row>
    <row r="30" spans="1:4" x14ac:dyDescent="0.25">
      <c r="A30" s="24" t="s">
        <v>25</v>
      </c>
      <c r="B30" s="24"/>
      <c r="C30" s="24"/>
      <c r="D30" s="24"/>
    </row>
    <row r="31" spans="1:4" x14ac:dyDescent="0.25">
      <c r="A31" s="6" t="s">
        <v>26</v>
      </c>
      <c r="B31" s="1" t="s">
        <v>9</v>
      </c>
      <c r="C31" s="1" t="s">
        <v>4</v>
      </c>
      <c r="D31" s="8">
        <v>18192.310000000001</v>
      </c>
    </row>
    <row r="32" spans="1:4" x14ac:dyDescent="0.25">
      <c r="A32" s="6" t="s">
        <v>27</v>
      </c>
      <c r="B32" s="1" t="s">
        <v>11</v>
      </c>
      <c r="C32" s="1" t="s">
        <v>4</v>
      </c>
      <c r="D32" s="8">
        <v>0</v>
      </c>
    </row>
    <row r="33" spans="1:4" x14ac:dyDescent="0.25">
      <c r="A33" s="6" t="s">
        <v>28</v>
      </c>
      <c r="B33" s="1" t="s">
        <v>29</v>
      </c>
      <c r="C33" s="1" t="s">
        <v>4</v>
      </c>
      <c r="D33" s="8">
        <v>4207.78</v>
      </c>
    </row>
    <row r="34" spans="1:4" x14ac:dyDescent="0.25">
      <c r="A34" s="6" t="s">
        <v>30</v>
      </c>
      <c r="B34" s="1" t="s">
        <v>43</v>
      </c>
      <c r="C34" s="1" t="s">
        <v>4</v>
      </c>
      <c r="D34" s="8">
        <v>59372.27</v>
      </c>
    </row>
    <row r="35" spans="1:4" x14ac:dyDescent="0.25">
      <c r="A35" s="6" t="s">
        <v>31</v>
      </c>
      <c r="B35" s="1" t="s">
        <v>32</v>
      </c>
      <c r="C35" s="1" t="s">
        <v>4</v>
      </c>
      <c r="D35" s="8">
        <v>9374.43</v>
      </c>
    </row>
    <row r="36" spans="1:4" x14ac:dyDescent="0.25">
      <c r="A36" s="10"/>
      <c r="B36" s="14" t="s">
        <v>33</v>
      </c>
      <c r="C36" s="1" t="s">
        <v>4</v>
      </c>
      <c r="D36" s="12">
        <f>D31+D32+D33+D34+D35</f>
        <v>91146.790000000008</v>
      </c>
    </row>
    <row r="37" spans="1:4" x14ac:dyDescent="0.25">
      <c r="A37" s="20"/>
      <c r="B37" s="21"/>
      <c r="C37" s="21"/>
      <c r="D37" s="21"/>
    </row>
    <row r="38" spans="1:4" x14ac:dyDescent="0.25">
      <c r="A38" s="17"/>
      <c r="B38" s="18"/>
      <c r="C38" s="18"/>
      <c r="D38" s="18"/>
    </row>
    <row r="39" spans="1:4" x14ac:dyDescent="0.25">
      <c r="A39" s="17"/>
      <c r="B39" s="19" t="s">
        <v>34</v>
      </c>
    </row>
    <row r="40" spans="1:4" x14ac:dyDescent="0.25">
      <c r="A40" s="17"/>
    </row>
    <row r="70" spans="2:3" x14ac:dyDescent="0.25">
      <c r="B70" s="16"/>
    </row>
    <row r="71" spans="2:3" x14ac:dyDescent="0.25">
      <c r="B71" s="16"/>
      <c r="C71" s="19"/>
    </row>
    <row r="72" spans="2:3" x14ac:dyDescent="0.25">
      <c r="B72" s="16"/>
    </row>
  </sheetData>
  <mergeCells count="7">
    <mergeCell ref="A37:D37"/>
    <mergeCell ref="B1:D1"/>
    <mergeCell ref="A3:D3"/>
    <mergeCell ref="A9:D9"/>
    <mergeCell ref="A13:D13"/>
    <mergeCell ref="A18:D18"/>
    <mergeCell ref="A30:D30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2016-04-05T11:35:42Z</dcterms:modified>
</cp:coreProperties>
</file>