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Газ.93\"/>
    </mc:Choice>
  </mc:AlternateContent>
  <bookViews>
    <workbookView xWindow="0" yWindow="0" windowWidth="16380" windowHeight="8190" firstSheet="9" activeTab="15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4" i="16" l="1"/>
  <c r="D31" i="17" l="1"/>
  <c r="D17" i="1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27" i="16"/>
  <c r="D26" i="16"/>
  <c r="D17" i="16"/>
  <c r="D13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19" i="6"/>
  <c r="D13" i="6"/>
  <c r="D7" i="6"/>
  <c r="D36" i="5"/>
  <c r="D34" i="5"/>
  <c r="D24" i="5"/>
  <c r="D27" i="5" s="1"/>
  <c r="D16" i="5"/>
  <c r="D13" i="5"/>
  <c r="D7" i="5"/>
  <c r="D40" i="4"/>
  <c r="D31" i="4"/>
  <c r="D30" i="4"/>
  <c r="D28" i="4"/>
  <c r="D19" i="4"/>
  <c r="D13" i="4"/>
  <c r="D7" i="4"/>
  <c r="D39" i="3"/>
  <c r="D29" i="3"/>
  <c r="D25" i="3"/>
  <c r="D30" i="3" s="1"/>
  <c r="D19" i="3"/>
  <c r="D13" i="3"/>
  <c r="D7" i="3"/>
  <c r="D35" i="2"/>
  <c r="D34" i="2"/>
  <c r="D32" i="2"/>
  <c r="D25" i="2"/>
  <c r="D18" i="2"/>
  <c r="D13" i="2"/>
  <c r="D7" i="2"/>
  <c r="D35" i="1"/>
  <c r="D34" i="1"/>
  <c r="D32" i="1"/>
  <c r="D25" i="1"/>
  <c r="D18" i="1"/>
  <c r="D13" i="1"/>
  <c r="D7" i="1"/>
  <c r="D31" i="8" l="1"/>
  <c r="D29" i="8" s="1"/>
  <c r="D35" i="18"/>
  <c r="D33" i="1"/>
  <c r="D33" i="2"/>
  <c r="D28" i="3"/>
  <c r="D29" i="4"/>
  <c r="D37" i="5"/>
  <c r="D35" i="5" s="1"/>
  <c r="D29" i="6"/>
  <c r="D28" i="22"/>
  <c r="D24" i="16"/>
  <c r="D25" i="16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<sst xmlns="http://schemas.openxmlformats.org/spreadsheetml/2006/main" count="1418" uniqueCount="119">
  <si>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</si>
  <si>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</si>
  <si>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</si>
  <si>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</si>
  <si>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</si>
  <si>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</si>
  <si>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</si>
  <si>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</si>
  <si>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</si>
  <si>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</si>
  <si>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</si>
  <si>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</si>
  <si>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</si>
  <si>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</si>
  <si>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</si>
  <si>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</si>
  <si>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</si>
  <si>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</si>
  <si>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</si>
  <si>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</si>
  <si>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</si>
  <si>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</si>
  <si>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</si>
  <si>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</si>
  <si>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</si>
  <si>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</si>
  <si>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</si>
  <si>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</si>
  <si>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</si>
  <si>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</si>
  <si>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</si>
  <si>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</si>
  <si>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</si>
  <si>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</si>
  <si>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</si>
  <si>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</si>
  <si>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</si>
  <si>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</si>
  <si>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</si>
  <si>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</si>
  <si>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</si>
  <si>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</si>
  <si>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</si>
  <si>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</si>
  <si>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</si>
  <si>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</si>
  <si>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</si>
  <si>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</si>
  <si>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</si>
  <si>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</si>
  <si>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</si>
  <si>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</si>
  <si>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</si>
  <si>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</si>
  <si>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</si>
  <si>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</si>
  <si>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</si>
  <si>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</si>
  <si>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</si>
  <si>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</si>
  <si>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</si>
  <si>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</si>
  <si>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</si>
  <si>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</si>
  <si>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</si>
  <si>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</si>
  <si>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</si>
  <si>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</si>
  <si>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</si>
  <si>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</si>
  <si>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</si>
  <si>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</si>
  <si>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</si>
  <si>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</si>
  <si>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</si>
  <si>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</si>
  <si>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</si>
  <si>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</si>
  <si>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</si>
  <si>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</si>
  <si>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</si>
  <si>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</si>
  <si>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</si>
  <si>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</si>
  <si>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</si>
  <si>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</si>
  <si>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</si>
  <si>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</si>
  <si>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</si>
  <si>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</si>
  <si>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</si>
  <si>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</si>
  <si>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</si>
  <si>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</si>
  <si>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3.4.2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</si>
  <si>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</si>
  <si>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</si>
  <si>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</si>
  <si>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</si>
  <si>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</si>
  <si>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</si>
  <si>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</si>
  <si>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</si>
  <si>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</si>
  <si>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</si>
  <si>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</si>
  <si>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</si>
  <si>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</si>
  <si>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</si>
  <si>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</si>
  <si>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</si>
  <si>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</si>
  <si>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Н.А. Копаев</t>
  </si>
  <si>
    <t>Работы по тек.ремонту</t>
  </si>
  <si>
    <t>Работы по капитальному ремонту</t>
  </si>
  <si>
    <t>"____" ________ 2015г.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</si>
  <si>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д.93 за период с 01.01.2015г. по 31.12.2015г.</t>
  </si>
  <si>
    <t>Остаток денежных средств на 01.01.2015 г.</t>
  </si>
  <si>
    <t>Остаток денежных средств на 31.12.2015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</si>
</sst>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34" sqref="D34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112</v>
      </c>
      <c r="C1" s="36"/>
      <c r="D1" s="36"/>
    </row>
    <row r="4" spans="1:4" ht="89.25" customHeight="1" x14ac:dyDescent="0.25">
      <c r="A4" s="37" t="s">
        <v>116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117</v>
      </c>
      <c r="C7" s="17" t="s">
        <v>7</v>
      </c>
      <c r="D7" s="19">
        <v>36925.859999999986</v>
      </c>
    </row>
    <row r="8" spans="1:4" x14ac:dyDescent="0.25">
      <c r="A8" s="17"/>
      <c r="B8" s="18" t="s">
        <v>8</v>
      </c>
      <c r="C8" s="17" t="s">
        <v>7</v>
      </c>
      <c r="D8" s="20">
        <v>33485.06</v>
      </c>
    </row>
    <row r="9" spans="1:4" x14ac:dyDescent="0.25">
      <c r="A9" s="17"/>
      <c r="B9" s="18" t="s">
        <v>9</v>
      </c>
      <c r="C9" s="17" t="s">
        <v>7</v>
      </c>
      <c r="D9" s="20">
        <v>3440.7999999999884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278740.56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278740.56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236929.47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0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236929.47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181106.47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14011.92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26742.45</v>
      </c>
    </row>
    <row r="22" spans="1:4" x14ac:dyDescent="0.25">
      <c r="A22" s="31" t="s">
        <v>28</v>
      </c>
      <c r="B22" s="10" t="s">
        <v>113</v>
      </c>
      <c r="C22" s="10" t="s">
        <v>7</v>
      </c>
      <c r="D22" s="21">
        <v>40286.589999999997</v>
      </c>
    </row>
    <row r="23" spans="1:4" x14ac:dyDescent="0.25">
      <c r="A23" s="31" t="s">
        <v>30</v>
      </c>
      <c r="B23" s="10" t="s">
        <v>114</v>
      </c>
      <c r="C23" s="10" t="s">
        <v>7</v>
      </c>
      <c r="D23" s="21">
        <v>0</v>
      </c>
    </row>
    <row r="24" spans="1:4" x14ac:dyDescent="0.25">
      <c r="A24" s="7"/>
      <c r="B24" s="10" t="s">
        <v>15</v>
      </c>
      <c r="C24" s="1" t="s">
        <v>7</v>
      </c>
      <c r="D24" s="21">
        <f>D19+D20+D21+D22+D23</f>
        <v>262147.43000000005</v>
      </c>
    </row>
    <row r="25" spans="1:4" x14ac:dyDescent="0.25">
      <c r="A25" s="24"/>
      <c r="B25" s="25" t="s">
        <v>118</v>
      </c>
      <c r="C25" s="26" t="s">
        <v>7</v>
      </c>
      <c r="D25" s="27">
        <f>D26+D27</f>
        <v>11707.900000000023</v>
      </c>
    </row>
    <row r="26" spans="1:4" x14ac:dyDescent="0.25">
      <c r="A26" s="24"/>
      <c r="B26" s="25" t="s">
        <v>8</v>
      </c>
      <c r="C26" s="26" t="s">
        <v>7</v>
      </c>
      <c r="D26" s="28">
        <f>D8+D15-D19-D20-D21-D22</f>
        <v>8267.1000000000349</v>
      </c>
    </row>
    <row r="27" spans="1:4" x14ac:dyDescent="0.25">
      <c r="A27" s="24"/>
      <c r="B27" s="25" t="s">
        <v>9</v>
      </c>
      <c r="C27" s="26" t="s">
        <v>7</v>
      </c>
      <c r="D27" s="28">
        <f>D9+D12-D23</f>
        <v>3440.7999999999884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41811.08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0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9670.6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119374.59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17914.14</v>
      </c>
    </row>
    <row r="34" spans="1:4" x14ac:dyDescent="0.25">
      <c r="A34" s="7"/>
      <c r="B34" s="10" t="s">
        <v>41</v>
      </c>
      <c r="C34" s="1" t="s">
        <v>7</v>
      </c>
      <c r="D34" s="21">
        <f>D29+D30+D31+D32+D33</f>
        <v>188770.40999999997</v>
      </c>
    </row>
    <row r="35" spans="1:4" x14ac:dyDescent="0.25">
      <c r="A35" s="11"/>
    </row>
    <row r="36" spans="1:4" x14ac:dyDescent="0.25">
      <c r="A36" s="12"/>
      <c r="B36" s="13"/>
      <c r="C36" s="13"/>
      <c r="D36" s="29"/>
    </row>
    <row r="37" spans="1:4" x14ac:dyDescent="0.25">
      <c r="A37" s="12"/>
      <c r="B37" s="9" t="s">
        <v>49</v>
      </c>
    </row>
    <row r="38" spans="1:4" x14ac:dyDescent="0.25">
      <c r="A38" s="12"/>
      <c r="C38" t="s">
        <v>115</v>
      </c>
    </row>
    <row r="40" spans="1:4" x14ac:dyDescent="0.25">
      <c r="A40" s="30"/>
    </row>
  </sheetData>
  <mergeCells count="6">
    <mergeCell ref="A28:D28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97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98</v>
      </c>
      <c r="C24" s="1" t="s">
        <v>7</v>
      </c>
      <c r="D24" s="15">
        <v>57807.27</v>
      </c>
    </row>
    <row r="25" spans="1:4" x14ac:dyDescent="0.25">
      <c r="A25" s="4" t="s">
        <v>99</v>
      </c>
      <c r="B25" s="1" t="s">
        <v>100</v>
      </c>
      <c r="C25" s="1" t="s">
        <v>7</v>
      </c>
      <c r="D25" s="15">
        <v>12100</v>
      </c>
    </row>
    <row r="26" spans="1:4" x14ac:dyDescent="0.25">
      <c r="A26" s="4" t="s">
        <v>101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102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103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95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105</v>
      </c>
      <c r="C25" s="1" t="s">
        <v>7</v>
      </c>
      <c r="D25" s="15">
        <v>550000</v>
      </c>
    </row>
    <row r="26" spans="1:4" x14ac:dyDescent="0.25">
      <c r="A26" s="4" t="s">
        <v>94</v>
      </c>
      <c r="B26" s="1" t="s">
        <v>106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108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109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99</v>
      </c>
      <c r="B26" s="1" t="s">
        <v>110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cp:lastPrinted>2015-02-26T08:28:52Z</cp:lastPrinted>
  <dcterms:created xsi:type="dcterms:W3CDTF">2006-09-16T00:00:00Z</dcterms:created>
  <dcterms:modified xsi:type="dcterms:W3CDTF">2016-04-05T10:42:25Z</dcterms:modified>
</cp:coreProperties>
</file>