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Парх.3\"/>
    </mc:Choice>
  </mc:AlternateContent>
  <bookViews>
    <workbookView xWindow="0" yWindow="0" windowWidth="16380" windowHeight="8190" firstSheet="12" activeTab="21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1" i="22" l="1"/>
  <c r="D30" i="22"/>
  <c r="D20" i="22"/>
  <c r="D37" i="5" l="1"/>
  <c r="D31" i="4" l="1"/>
  <c r="D20" i="4"/>
  <c r="D31" i="17" l="1"/>
  <c r="D17" i="17"/>
  <c r="D27" i="22" l="1"/>
  <c r="D13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39" i="16"/>
  <c r="D30" i="16"/>
  <c r="D22" i="16"/>
  <c r="D27" i="16" s="1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39" i="3"/>
  <c r="D29" i="3"/>
  <c r="D25" i="3"/>
  <c r="D30" i="3" s="1"/>
  <c r="D19" i="3"/>
  <c r="D13" i="3"/>
  <c r="D7" i="3"/>
  <c r="D36" i="2"/>
  <c r="D35" i="2"/>
  <c r="D32" i="2"/>
  <c r="D25" i="2"/>
  <c r="D18" i="2"/>
  <c r="D13" i="2"/>
  <c r="D7" i="2"/>
  <c r="D35" i="1"/>
  <c r="D34" i="1"/>
  <c r="D32" i="1"/>
  <c r="D25" i="1"/>
  <c r="D18" i="1"/>
  <c r="D13" i="1"/>
  <c r="D7" i="1"/>
  <c r="D31" i="8" l="1"/>
  <c r="D29" i="8" s="1"/>
  <c r="D29" i="16"/>
  <c r="D28" i="16" s="1"/>
  <c r="D35" i="18"/>
  <c r="D33" i="1"/>
  <c r="D28" i="3"/>
  <c r="D29" i="6"/>
  <c r="D39" i="22"/>
  <c r="D29" i="22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<sst xmlns="http://schemas.openxmlformats.org/spreadsheetml/2006/main" count="1424" uniqueCount="128">
  <si>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</si>
  <si>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</si>
  <si>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</si>
  <si>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</si>
  <si>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</si>
  <si>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</si>
  <si>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</si>
  <si>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</si>
  <si>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</si>
  <si>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</si>
  <si>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</si>
  <si>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</si>
  <si>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</si>
  <si>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</si>
  <si>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</si>
  <si>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</si>
  <si>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</si>
  <si>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</si>
  <si>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</si>
  <si>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</si>
  <si>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</si>
  <si>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</si>
  <si>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</si>
  <si>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</si>
  <si>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</si>
  <si>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</si>
  <si>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</si>
  <si>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</si>
  <si>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</si>
  <si>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</si>
  <si>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</si>
  <si>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</si>
  <si>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</si>
  <si>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</si>
  <si>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</si>
  <si>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</si>
  <si>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</si>
  <si>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</si>
  <si>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</si>
  <si>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</si>
  <si>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</si>
  <si>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</si>
  <si>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</si>
  <si>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</si>
  <si>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</si>
  <si>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</si>
  <si>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</si>
  <si>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</si>
  <si>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</si>
  <si>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</si>
  <si>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</si>
  <si>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</si>
  <si>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</si>
  <si>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</si>
  <si>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</si>
  <si>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</si>
  <si>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</si>
  <si>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</si>
  <si>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</si>
  <si>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</si>
  <si>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</si>
  <si>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</si>
  <si>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</si>
  <si>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</si>
  <si>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</si>
  <si>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</si>
  <si>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</si>
  <si>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</si>
  <si>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</si>
  <si>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</si>
  <si>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</si>
  <si>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</si>
  <si>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</si>
  <si>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</si>
  <si>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</si>
  <si>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</si>
  <si>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</si>
  <si>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</si>
  <si>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</si>
  <si>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</si>
  <si>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</si>
  <si>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</si>
  <si>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</si>
  <si>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</si>
  <si>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</si>
  <si>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</si>
  <si>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</si>
  <si>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</si>
  <si>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</si>
  <si>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</si>
  <si>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</si>
  <si>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</si>
  <si>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</si>
  <si>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</si>
  <si>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</si>
  <si>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</si>
  <si>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</si>
  <si>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</si>
  <si>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</si>
  <si>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</si>
  <si>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</si>
  <si>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</si>
  <si>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</si>
  <si>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</si>
  <si>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</si>
  <si>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Поступление остатков на тек.рмонт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</si>
  <si>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</si>
  <si>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</si>
  <si>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</si>
  <si>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</si>
  <si>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</si>
  <si>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</si>
  <si>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</si>
  <si>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</si>
  <si>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</si>
  <si>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</si>
  <si>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</si>
  <si>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</si>
  <si>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</si>
  <si>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1. Начислено денежных средств</t>
  </si>
  <si>
    <t>Юридические лица кап.ремонт</t>
  </si>
  <si>
    <t>Работы по тек.ремонту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</si>
  <si>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</si>
  <si>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Пархоменко, д.3 за период с 01.01.2015г. по 31.12.2015г.</t>
  </si>
  <si>
    <t>Остаток денежных средств на 01.01.2015 г.</t>
  </si>
  <si>
    <t>Юридические  лица содержание и текущий ремонт</t>
  </si>
  <si>
    <t>Остаток денежных средств на 31.12.2015 г.</t>
  </si>
  <si>
    <t>ООО "ТагилТеплоСбыт"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</si>
</sst>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88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71</v>
      </c>
      <c r="B23" s="1" t="s">
        <v>89</v>
      </c>
      <c r="C23" s="1" t="s">
        <v>7</v>
      </c>
      <c r="D23" s="15">
        <v>8986</v>
      </c>
    </row>
    <row r="24" spans="1:4" x14ac:dyDescent="0.25">
      <c r="A24" s="4" t="s">
        <v>90</v>
      </c>
      <c r="B24" s="1" t="s">
        <v>91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92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95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96</v>
      </c>
      <c r="C24" s="1" t="s">
        <v>7</v>
      </c>
      <c r="D24" s="15">
        <v>57807.27</v>
      </c>
    </row>
    <row r="25" spans="1:4" x14ac:dyDescent="0.25">
      <c r="A25" s="4" t="s">
        <v>97</v>
      </c>
      <c r="B25" s="1" t="s">
        <v>98</v>
      </c>
      <c r="C25" s="1" t="s">
        <v>7</v>
      </c>
      <c r="D25" s="15">
        <v>12100</v>
      </c>
    </row>
    <row r="26" spans="1:4" x14ac:dyDescent="0.25">
      <c r="A26" s="4" t="s">
        <v>99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100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101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107</v>
      </c>
      <c r="C1" s="36"/>
      <c r="D1" s="36"/>
    </row>
    <row r="4" spans="1:4" ht="69" customHeight="1" x14ac:dyDescent="0.25">
      <c r="A4" s="37" t="s">
        <v>108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109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110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111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93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71</v>
      </c>
      <c r="B25" s="1" t="s">
        <v>103</v>
      </c>
      <c r="C25" s="1" t="s">
        <v>7</v>
      </c>
      <c r="D25" s="15">
        <v>550000</v>
      </c>
    </row>
    <row r="26" spans="1:4" x14ac:dyDescent="0.25">
      <c r="A26" s="4" t="s">
        <v>90</v>
      </c>
      <c r="B26" s="1" t="s">
        <v>104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4" zoomScaleNormal="100" workbookViewId="0">
      <selection activeCell="D31" sqref="D31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107</v>
      </c>
      <c r="C1" s="36"/>
      <c r="D1" s="36"/>
    </row>
    <row r="4" spans="1:4" ht="61.5" customHeight="1" x14ac:dyDescent="0.25">
      <c r="A4" s="37" t="s">
        <v>123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124</v>
      </c>
      <c r="C7" s="17" t="s">
        <v>7</v>
      </c>
      <c r="D7" s="19">
        <v>-29165.780000000013</v>
      </c>
    </row>
    <row r="8" spans="1:4" x14ac:dyDescent="0.25">
      <c r="A8" s="17"/>
      <c r="B8" s="18" t="s">
        <v>8</v>
      </c>
      <c r="C8" s="17" t="s">
        <v>7</v>
      </c>
      <c r="D8" s="20">
        <v>-100792.64000000001</v>
      </c>
    </row>
    <row r="9" spans="1:4" x14ac:dyDescent="0.25">
      <c r="A9" s="17"/>
      <c r="B9" s="18" t="s">
        <v>9</v>
      </c>
      <c r="C9" s="17" t="s">
        <v>7</v>
      </c>
      <c r="D9" s="20">
        <v>71626.86</v>
      </c>
    </row>
    <row r="10" spans="1:4" x14ac:dyDescent="0.25">
      <c r="A10" s="34" t="s">
        <v>119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379096.08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379096.08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252515.23</v>
      </c>
    </row>
    <row r="16" spans="1:4" ht="16.5" thickTop="1" thickBot="1" x14ac:dyDescent="0.3">
      <c r="A16" s="4" t="s">
        <v>18</v>
      </c>
      <c r="B16" s="6" t="s">
        <v>14</v>
      </c>
      <c r="C16" s="1" t="s">
        <v>7</v>
      </c>
      <c r="D16" s="15">
        <v>0</v>
      </c>
    </row>
    <row r="17" spans="1:4" ht="16.5" thickTop="1" thickBot="1" x14ac:dyDescent="0.3">
      <c r="A17" s="4" t="s">
        <v>19</v>
      </c>
      <c r="B17" s="1" t="s">
        <v>125</v>
      </c>
      <c r="C17" s="1" t="s">
        <v>7</v>
      </c>
      <c r="D17" s="15">
        <v>98523.6</v>
      </c>
    </row>
    <row r="18" spans="1:4" ht="16.5" thickTop="1" thickBot="1" x14ac:dyDescent="0.3">
      <c r="A18" s="4" t="s">
        <v>82</v>
      </c>
      <c r="B18" s="1" t="s">
        <v>105</v>
      </c>
      <c r="C18" s="1" t="s">
        <v>7</v>
      </c>
      <c r="D18" s="15">
        <v>0</v>
      </c>
    </row>
    <row r="19" spans="1:4" ht="16.5" thickTop="1" thickBot="1" x14ac:dyDescent="0.3">
      <c r="A19" s="4" t="s">
        <v>83</v>
      </c>
      <c r="B19" s="1" t="s">
        <v>120</v>
      </c>
      <c r="C19" s="1" t="s">
        <v>7</v>
      </c>
      <c r="D19" s="15">
        <v>0</v>
      </c>
    </row>
    <row r="20" spans="1:4" ht="16.5" thickTop="1" thickBot="1" x14ac:dyDescent="0.3">
      <c r="A20" s="7"/>
      <c r="B20" s="8" t="s">
        <v>15</v>
      </c>
      <c r="C20" s="1" t="s">
        <v>7</v>
      </c>
      <c r="D20" s="21">
        <f>D15+D16+D17+D18+D19</f>
        <v>351038.83</v>
      </c>
    </row>
    <row r="21" spans="1:4" x14ac:dyDescent="0.25">
      <c r="A21" s="34" t="s">
        <v>21</v>
      </c>
      <c r="B21" s="34"/>
      <c r="C21" s="34"/>
      <c r="D21" s="34"/>
    </row>
    <row r="22" spans="1:4" x14ac:dyDescent="0.25">
      <c r="A22" s="4" t="s">
        <v>22</v>
      </c>
      <c r="B22" s="1" t="s">
        <v>23</v>
      </c>
      <c r="C22" s="1" t="s">
        <v>7</v>
      </c>
      <c r="D22" s="15">
        <v>234112.6</v>
      </c>
    </row>
    <row r="23" spans="1:4" x14ac:dyDescent="0.25">
      <c r="A23" s="4" t="s">
        <v>24</v>
      </c>
      <c r="B23" s="1" t="s">
        <v>25</v>
      </c>
      <c r="C23" s="1" t="s">
        <v>7</v>
      </c>
      <c r="D23" s="15">
        <v>17957.16</v>
      </c>
    </row>
    <row r="24" spans="1:4" x14ac:dyDescent="0.25">
      <c r="A24" s="4" t="s">
        <v>26</v>
      </c>
      <c r="B24" s="1" t="s">
        <v>27</v>
      </c>
      <c r="C24" s="1" t="s">
        <v>7</v>
      </c>
      <c r="D24" s="15">
        <v>31254.65</v>
      </c>
    </row>
    <row r="25" spans="1:4" x14ac:dyDescent="0.25">
      <c r="A25" s="4" t="s">
        <v>28</v>
      </c>
      <c r="B25" s="1" t="s">
        <v>121</v>
      </c>
      <c r="C25" s="1" t="s">
        <v>7</v>
      </c>
      <c r="D25" s="15">
        <v>16464.37</v>
      </c>
    </row>
    <row r="26" spans="1:4" ht="16.5" thickTop="1" thickBot="1" x14ac:dyDescent="0.3">
      <c r="A26" s="4" t="s">
        <v>30</v>
      </c>
      <c r="B26" s="1" t="s">
        <v>122</v>
      </c>
      <c r="C26" s="1" t="s">
        <v>7</v>
      </c>
      <c r="D26" s="15">
        <v>44900</v>
      </c>
    </row>
    <row r="27" spans="1:4" ht="16.5" thickTop="1" thickBot="1" x14ac:dyDescent="0.3">
      <c r="A27" s="7"/>
      <c r="B27" s="10" t="s">
        <v>15</v>
      </c>
      <c r="C27" s="1" t="s">
        <v>7</v>
      </c>
      <c r="D27" s="21">
        <f>D22+D23+D24+D25+D26</f>
        <v>344688.78</v>
      </c>
    </row>
    <row r="28" spans="1:4" ht="16.5" thickTop="1" thickBot="1" x14ac:dyDescent="0.3">
      <c r="A28" s="7"/>
      <c r="B28" s="10"/>
      <c r="C28" s="1"/>
      <c r="D28" s="21"/>
    </row>
    <row r="29" spans="1:4" ht="16.5" thickTop="1" thickBot="1" x14ac:dyDescent="0.3">
      <c r="A29" s="24"/>
      <c r="B29" s="25" t="s">
        <v>126</v>
      </c>
      <c r="C29" s="26" t="s">
        <v>7</v>
      </c>
      <c r="D29" s="27">
        <f>D30+D31</f>
        <v>77976.910000000018</v>
      </c>
    </row>
    <row r="30" spans="1:4" x14ac:dyDescent="0.25">
      <c r="A30" s="24"/>
      <c r="B30" s="25" t="s">
        <v>8</v>
      </c>
      <c r="C30" s="26" t="s">
        <v>7</v>
      </c>
      <c r="D30" s="28">
        <f>D15+D17-D22-D23-D24-D25</f>
        <v>51250.050000000017</v>
      </c>
    </row>
    <row r="31" spans="1:4" ht="16.5" thickTop="1" thickBot="1" x14ac:dyDescent="0.3">
      <c r="A31" s="24"/>
      <c r="B31" s="25" t="s">
        <v>9</v>
      </c>
      <c r="C31" s="26" t="s">
        <v>7</v>
      </c>
      <c r="D31" s="28">
        <f>D9+D16+D18+D19-D26</f>
        <v>26726.86</v>
      </c>
    </row>
    <row r="32" spans="1:4" ht="16.5" thickTop="1" thickBot="1" x14ac:dyDescent="0.3">
      <c r="A32" s="24"/>
      <c r="B32" s="25"/>
      <c r="C32" s="26"/>
      <c r="D32" s="28"/>
    </row>
    <row r="33" spans="1:4" ht="16.5" thickTop="1" thickBot="1" x14ac:dyDescent="0.3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28057.24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0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9734.07</v>
      </c>
    </row>
    <row r="37" spans="1:4" x14ac:dyDescent="0.25">
      <c r="A37" s="4" t="s">
        <v>37</v>
      </c>
      <c r="B37" s="1" t="s">
        <v>127</v>
      </c>
      <c r="C37" s="1" t="s">
        <v>7</v>
      </c>
      <c r="D37" s="15">
        <v>130581.75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18357.63</v>
      </c>
    </row>
    <row r="39" spans="1:4" x14ac:dyDescent="0.25">
      <c r="A39" s="7"/>
      <c r="B39" s="10" t="s">
        <v>41</v>
      </c>
      <c r="C39" s="1" t="s">
        <v>7</v>
      </c>
      <c r="D39" s="21">
        <f>D34+D35+D36+D37+D38</f>
        <v>186730.69</v>
      </c>
    </row>
    <row r="40" spans="1:4" ht="15.75" thickTop="1" x14ac:dyDescent="0.25">
      <c r="A40" s="11"/>
    </row>
    <row r="41" spans="1:4" x14ac:dyDescent="0.25">
      <c r="A41" s="12"/>
      <c r="B41" s="13"/>
      <c r="C41" s="13"/>
      <c r="D41" s="29"/>
    </row>
    <row r="42" spans="1:4" x14ac:dyDescent="0.25">
      <c r="A42" s="12"/>
      <c r="B42" s="9" t="s">
        <v>49</v>
      </c>
    </row>
    <row r="43" spans="1:4" x14ac:dyDescent="0.25">
      <c r="A43" s="12"/>
      <c r="C43" t="s">
        <v>111</v>
      </c>
    </row>
  </sheetData>
  <mergeCells count="6">
    <mergeCell ref="A33:D33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112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67</v>
      </c>
      <c r="B27" s="1" t="s">
        <v>113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111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107</v>
      </c>
      <c r="C1" s="36"/>
      <c r="D1" s="36"/>
    </row>
    <row r="4" spans="1:4" ht="63.75" customHeight="1" x14ac:dyDescent="0.25">
      <c r="A4" s="37" t="s">
        <v>115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71</v>
      </c>
      <c r="B24" s="1" t="s">
        <v>118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57</v>
      </c>
      <c r="B26" s="1" t="s">
        <v>116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67</v>
      </c>
      <c r="B27" s="1" t="s">
        <v>117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68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69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70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71</v>
      </c>
      <c r="B25" s="1" t="s">
        <v>72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73</v>
      </c>
      <c r="C27" s="1" t="s">
        <v>7</v>
      </c>
      <c r="D27" s="15">
        <v>34594.99</v>
      </c>
    </row>
    <row r="28" spans="1:4" x14ac:dyDescent="0.25">
      <c r="A28" s="4" t="s">
        <v>67</v>
      </c>
      <c r="B28" s="1" t="s">
        <v>74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76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77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78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80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81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83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84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2016-04-04T12:06:57Z</dcterms:modified>
</cp:coreProperties>
</file>