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К.М.40\"/>
    </mc:Choice>
  </mc:AlternateContent>
  <bookViews>
    <workbookView xWindow="0" yWindow="0" windowWidth="16380" windowHeight="8190" activeTab="1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17" i="2" l="1"/>
  <c r="D34" i="2" l="1"/>
  <c r="D31" i="17" l="1"/>
  <c r="D17" i="17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5" i="17"/>
  <c r="D34" i="17"/>
  <c r="D33" i="17" s="1"/>
  <c r="D24" i="17"/>
  <c r="D13" i="17"/>
  <c r="D7" i="17"/>
  <c r="D39" i="16"/>
  <c r="D30" i="16"/>
  <c r="D22" i="16"/>
  <c r="D27" i="16" s="1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19" i="6"/>
  <c r="D13" i="6"/>
  <c r="D7" i="6"/>
  <c r="D36" i="5"/>
  <c r="D34" i="5"/>
  <c r="D24" i="5"/>
  <c r="D27" i="5" s="1"/>
  <c r="D16" i="5"/>
  <c r="D13" i="5"/>
  <c r="D7" i="5"/>
  <c r="D40" i="4"/>
  <c r="D31" i="4"/>
  <c r="D30" i="4"/>
  <c r="D28" i="4"/>
  <c r="D19" i="4"/>
  <c r="D13" i="4"/>
  <c r="D7" i="4"/>
  <c r="D39" i="3"/>
  <c r="D29" i="3"/>
  <c r="D25" i="3"/>
  <c r="D30" i="3" s="1"/>
  <c r="D19" i="3"/>
  <c r="D13" i="3"/>
  <c r="D7" i="3"/>
  <c r="D35" i="2"/>
  <c r="D31" i="2"/>
  <c r="D24" i="2"/>
  <c r="D13" i="2"/>
  <c r="D35" i="1"/>
  <c r="D34" i="1"/>
  <c r="D32" i="1"/>
  <c r="D25" i="1"/>
  <c r="D18" i="1"/>
  <c r="D13" i="1"/>
  <c r="D7" i="1"/>
  <c r="D31" i="8" l="1"/>
  <c r="D29" i="8" s="1"/>
  <c r="D29" i="16"/>
  <c r="D28" i="16" s="1"/>
  <c r="D35" i="18"/>
  <c r="D33" i="1"/>
  <c r="D28" i="3"/>
  <c r="D29" i="4"/>
  <c r="D37" i="5"/>
  <c r="D35" i="5" s="1"/>
  <c r="D29" i="6"/>
  <c r="D28" i="22"/>
  <c r="D33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<sst xmlns="http://schemas.openxmlformats.org/spreadsheetml/2006/main" count="1431" uniqueCount="120">
  <si>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</si>
  <si>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</si>
  <si>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</si>
  <si>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</si>
  <si>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</si>
  <si>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</si>
  <si>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</si>
  <si>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</si>
  <si>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</si>
  <si>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</si>
  <si>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</si>
  <si>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</si>
  <si>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</si>
  <si>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</si>
  <si>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</si>
  <si>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</si>
  <si>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</si>
  <si>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</si>
  <si>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</si>
  <si>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</si>
  <si>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</si>
  <si>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</si>
  <si>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</si>
  <si>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</si>
  <si>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</si>
  <si>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</si>
  <si>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</si>
  <si>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</si>
  <si>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</si>
  <si>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</si>
  <si>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</si>
  <si>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</si>
  <si>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</si>
  <si>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</si>
  <si>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</si>
  <si>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</si>
  <si>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</si>
  <si>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</si>
  <si>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</si>
  <si>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</si>
  <si>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</si>
  <si>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</si>
  <si>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</si>
  <si>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</si>
  <si>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</si>
  <si>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</si>
  <si>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</si>
  <si>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</si>
  <si>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</si>
  <si>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</si>
  <si>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</si>
  <si>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</si>
  <si>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</si>
  <si>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</si>
  <si>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</si>
  <si>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</si>
  <si>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</si>
  <si>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</si>
  <si>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</si>
  <si>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</si>
  <si>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</si>
  <si>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</si>
  <si>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</si>
  <si>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</si>
  <si>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</si>
  <si>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</si>
  <si>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</si>
  <si>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</si>
  <si>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</si>
  <si>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</si>
  <si>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</si>
  <si>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</si>
  <si>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</si>
  <si>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</si>
  <si>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</si>
  <si>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</si>
  <si>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</si>
  <si>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</si>
  <si>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</si>
  <si>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</si>
  <si>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</si>
  <si>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</si>
  <si>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</si>
  <si>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</si>
  <si>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</si>
  <si>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</si>
  <si>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</si>
  <si>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</si>
  <si>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</si>
  <si>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</si>
  <si>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</si>
  <si>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</si>
  <si>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</si>
  <si>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</si>
  <si>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</si>
  <si>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</si>
  <si>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</si>
  <si>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</si>
  <si>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</si>
  <si>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</si>
  <si>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</si>
  <si>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</si>
  <si>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</si>
  <si>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</si>
  <si>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</si>
  <si>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</si>
  <si>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</si>
  <si>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</si>
  <si>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</si>
  <si>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</si>
  <si>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</si>
  <si>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</si>
  <si>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</si>
  <si>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</si>
  <si>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</si>
  <si>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</si>
  <si>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Остаток денежных средств на 01.01.2014 г.</t>
  </si>
  <si>
    <t>"____" ________ 2015г.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</si>
  <si>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01.01.2015г. по 31.12.2015г.</t>
  </si>
  <si>
    <t>Остаток денежных средств на 31.12.2015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</si>
</sst>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9" zoomScaleNormal="100" workbookViewId="0">
      <selection activeCell="F31" sqref="F31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115</v>
      </c>
      <c r="C1" s="36"/>
      <c r="D1" s="36"/>
    </row>
    <row r="4" spans="1:4" ht="69" customHeight="1" x14ac:dyDescent="0.25">
      <c r="A4" s="37" t="s">
        <v>118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116</v>
      </c>
      <c r="C7" s="1" t="s">
        <v>7</v>
      </c>
      <c r="D7" s="1">
        <v>-121090.44000000002</v>
      </c>
    </row>
    <row r="8" spans="1:4" ht="16.5" customHeight="1" x14ac:dyDescent="0.25">
      <c r="A8" s="1"/>
      <c r="B8" s="3" t="s">
        <v>8</v>
      </c>
      <c r="C8" s="1" t="s">
        <v>7</v>
      </c>
      <c r="D8" s="1">
        <v>-47471.770000000004</v>
      </c>
    </row>
    <row r="9" spans="1:4" ht="16.5" customHeight="1" x14ac:dyDescent="0.25">
      <c r="A9" s="1"/>
      <c r="B9" s="3" t="s">
        <v>9</v>
      </c>
      <c r="C9" s="1" t="s">
        <v>7</v>
      </c>
      <c r="D9" s="1">
        <v>-73618.670000000013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150017.51999999999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0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150017.51999999999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135015.76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">
        <v>0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1">
        <f>D15+D16</f>
        <v>135015.76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">
        <v>76039.56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">
        <v>10593.18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">
        <v>16820.05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">
        <v>21356.5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"/>
    </row>
    <row r="24" spans="1:4" ht="16.5" customHeight="1" x14ac:dyDescent="0.25">
      <c r="A24" s="7"/>
      <c r="B24" s="10" t="s">
        <v>15</v>
      </c>
      <c r="C24" s="1" t="s">
        <v>7</v>
      </c>
      <c r="D24" s="1">
        <f>D19+D20+D21+D22+D23</f>
        <v>124809.29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">
        <v>14956.64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">
        <v>0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">
        <v>1950.36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">
        <v>36028.47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">
        <v>2269.21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1">
        <f>D26+D27+D28+D29+D30</f>
        <v>55204.68</v>
      </c>
    </row>
    <row r="32" spans="1:4" ht="16.5" customHeight="1" thickTop="1" thickBot="1" x14ac:dyDescent="0.3">
      <c r="A32" s="7"/>
      <c r="B32" s="10"/>
      <c r="C32" s="1"/>
      <c r="D32" s="1"/>
    </row>
    <row r="33" spans="1:4" ht="16.5" customHeight="1" thickTop="1" thickBot="1" x14ac:dyDescent="0.3">
      <c r="A33" s="7"/>
      <c r="B33" s="3" t="s">
        <v>119</v>
      </c>
      <c r="C33" s="1" t="s">
        <v>7</v>
      </c>
      <c r="D33" s="1">
        <f>D34+D35</f>
        <v>-110883.97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D8+D15-D19-D20-D21-D22</f>
        <v>-37265.299999999988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D9+D16-D23</f>
        <v>-73618.670000000013</v>
      </c>
    </row>
    <row r="36" spans="1:4" ht="16.5" customHeight="1" x14ac:dyDescent="0.25">
      <c r="A36" s="11"/>
    </row>
    <row r="37" spans="1:4" ht="16.5" customHeight="1" x14ac:dyDescent="0.25">
      <c r="A37" s="12"/>
      <c r="B37" s="13"/>
      <c r="C37" s="13"/>
      <c r="D37" s="13"/>
    </row>
    <row r="38" spans="1:4" ht="16.5" customHeight="1" x14ac:dyDescent="0.25">
      <c r="A38" s="12"/>
      <c r="B38" s="9" t="s">
        <v>49</v>
      </c>
    </row>
    <row r="39" spans="1:4" ht="16.5" customHeight="1" x14ac:dyDescent="0.25">
      <c r="A39" s="12"/>
      <c r="C39" t="s">
        <v>117</v>
      </c>
    </row>
  </sheetData>
  <mergeCells count="6">
    <mergeCell ref="A25:D25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66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67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57</v>
      </c>
      <c r="B26" s="1" t="s">
        <v>68</v>
      </c>
      <c r="C26" s="1" t="s">
        <v>7</v>
      </c>
      <c r="D26" s="15">
        <v>68755</v>
      </c>
    </row>
    <row r="27" spans="1:4" ht="16.5" customHeight="1" x14ac:dyDescent="0.25">
      <c r="A27" s="4" t="s">
        <v>69</v>
      </c>
      <c r="B27" s="1" t="s">
        <v>70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57</v>
      </c>
      <c r="B25" s="1" t="s">
        <v>68</v>
      </c>
      <c r="C25" s="1" t="s">
        <v>7</v>
      </c>
      <c r="D25" s="1">
        <v>68755</v>
      </c>
    </row>
    <row r="26" spans="1:4" ht="16.5" customHeight="1" x14ac:dyDescent="0.25">
      <c r="A26" s="4" t="s">
        <v>69</v>
      </c>
      <c r="B26" s="1" t="s">
        <v>72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73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74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75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76</v>
      </c>
      <c r="B25" s="1" t="s">
        <v>77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78</v>
      </c>
      <c r="C27" s="1" t="s">
        <v>7</v>
      </c>
      <c r="D27" s="15">
        <v>34594.99</v>
      </c>
    </row>
    <row r="28" spans="1:4" x14ac:dyDescent="0.25">
      <c r="A28" s="4" t="s">
        <v>69</v>
      </c>
      <c r="B28" s="1" t="s">
        <v>79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80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81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82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83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84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85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86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87</v>
      </c>
      <c r="B19" s="1" t="s">
        <v>29</v>
      </c>
      <c r="C19" s="1" t="s">
        <v>7</v>
      </c>
      <c r="D19" s="1"/>
    </row>
    <row r="20" spans="1:4" x14ac:dyDescent="0.25">
      <c r="A20" s="4" t="s">
        <v>88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89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91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67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92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67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89.2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76</v>
      </c>
      <c r="B23" s="1" t="s">
        <v>94</v>
      </c>
      <c r="C23" s="1" t="s">
        <v>7</v>
      </c>
      <c r="D23" s="15">
        <v>8986</v>
      </c>
    </row>
    <row r="24" spans="1:4" x14ac:dyDescent="0.25">
      <c r="A24" s="4" t="s">
        <v>95</v>
      </c>
      <c r="B24" s="1" t="s">
        <v>96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97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114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100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101</v>
      </c>
      <c r="C24" s="1" t="s">
        <v>7</v>
      </c>
      <c r="D24" s="15">
        <v>57807.27</v>
      </c>
    </row>
    <row r="25" spans="1:4" x14ac:dyDescent="0.25">
      <c r="A25" s="4" t="s">
        <v>102</v>
      </c>
      <c r="B25" s="1" t="s">
        <v>103</v>
      </c>
      <c r="C25" s="1" t="s">
        <v>7</v>
      </c>
      <c r="D25" s="15">
        <v>12100</v>
      </c>
    </row>
    <row r="26" spans="1:4" x14ac:dyDescent="0.25">
      <c r="A26" s="4" t="s">
        <v>104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105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106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107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98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76</v>
      </c>
      <c r="B25" s="1" t="s">
        <v>108</v>
      </c>
      <c r="C25" s="1" t="s">
        <v>7</v>
      </c>
      <c r="D25" s="15">
        <v>550000</v>
      </c>
    </row>
    <row r="26" spans="1:4" x14ac:dyDescent="0.25">
      <c r="A26" s="4" t="s">
        <v>95</v>
      </c>
      <c r="B26" s="1" t="s">
        <v>109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111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87</v>
      </c>
      <c r="B18" s="1" t="s">
        <v>112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102</v>
      </c>
      <c r="B26" s="1" t="s">
        <v>113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cp:lastPrinted>2016-01-11T04:22:45Z</cp:lastPrinted>
  <dcterms:created xsi:type="dcterms:W3CDTF">2006-09-16T00:00:00Z</dcterms:created>
  <dcterms:modified xsi:type="dcterms:W3CDTF">2016-04-04T09:44:56Z</dcterms:modified>
</cp:coreProperties>
</file>