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К.М.97\"/>
    </mc:Choice>
  </mc:AlternateContent>
  <bookViews>
    <workbookView xWindow="0" yWindow="0" windowWidth="16380" windowHeight="8190" firstSheet="2" activeTab="4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23" i="5" l="1"/>
  <c r="D17" i="5" l="1"/>
  <c r="D35" i="5" l="1"/>
  <c r="D31" i="4" l="1"/>
  <c r="D20" i="4"/>
  <c r="D31" i="17" l="1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4" i="17"/>
  <c r="D33" i="17" s="1"/>
  <c r="D24" i="17"/>
  <c r="D13" i="17"/>
  <c r="D7" i="17"/>
  <c r="D39" i="16"/>
  <c r="D30" i="16"/>
  <c r="D22" i="16"/>
  <c r="D27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2" i="5"/>
  <c r="D25" i="5"/>
  <c r="D13" i="5"/>
  <c r="D40" i="4"/>
  <c r="D30" i="4"/>
  <c r="D29" i="4" s="1"/>
  <c r="D28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1" i="8" l="1"/>
  <c r="D29" i="8" s="1"/>
  <c r="D29" i="16"/>
  <c r="D28" i="16" s="1"/>
  <c r="D35" i="18"/>
  <c r="D29" i="6"/>
  <c r="D28" i="22"/>
  <c r="D36" i="5"/>
  <c r="D34" i="5" s="1"/>
  <c r="D34" i="2"/>
  <c r="D30" i="6"/>
  <c r="D30" i="9"/>
  <c r="D28" i="9" s="1"/>
  <c r="D27" i="3"/>
  <c r="D30" i="21"/>
  <c r="D29" i="21" s="1"/>
</calcChain>
</file>

<file path=xl/sharedStrings.xml><?xml version="1.0" encoding="utf-8"?>
<sst xmlns="http://schemas.openxmlformats.org/spreadsheetml/2006/main" count="1413" uniqueCount="124">
  <si>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</si>
  <si>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</si>
  <si>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</si>
  <si>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</si>
  <si>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</si>
  <si>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</si>
  <si>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</si>
  <si>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</si>
  <si>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</si>
  <si>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</si>
  <si>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</si>
  <si>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</si>
  <si>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</si>
  <si>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</si>
  <si>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</si>
  <si>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</si>
  <si>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</si>
  <si>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</si>
  <si>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</si>
  <si>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</si>
  <si>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</si>
  <si>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</si>
  <si>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</si>
  <si>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</si>
  <si>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</si>
  <si>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</si>
  <si>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</si>
  <si>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</si>
  <si>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</si>
  <si>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</si>
  <si>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</si>
  <si>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</si>
  <si>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</si>
  <si>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</si>
  <si>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</si>
  <si>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</si>
  <si>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</si>
  <si>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</si>
  <si>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</si>
  <si>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</si>
  <si>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</si>
  <si>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</si>
  <si>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</si>
  <si>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</si>
  <si>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</si>
  <si>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</si>
  <si>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</si>
  <si>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</si>
  <si>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</si>
  <si>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</si>
  <si>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</si>
  <si>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</si>
  <si>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</si>
  <si>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</si>
  <si>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</si>
  <si>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</si>
  <si>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</si>
  <si>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</si>
  <si>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</si>
  <si>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</si>
  <si>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</si>
  <si>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</si>
  <si>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</si>
  <si>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</si>
  <si>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</si>
  <si>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</si>
  <si>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</si>
  <si>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</si>
  <si>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</si>
  <si>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</si>
  <si>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</si>
  <si>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</si>
  <si>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</si>
  <si>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</si>
  <si>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</si>
  <si>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</si>
  <si>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</si>
  <si>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</si>
  <si>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</si>
  <si>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</si>
  <si>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</si>
  <si>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</si>
  <si>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</si>
  <si>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</si>
  <si>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</si>
  <si>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</si>
  <si>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</si>
  <si>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</si>
  <si>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</si>
  <si>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</si>
  <si>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</si>
  <si>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</si>
  <si>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</si>
  <si>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</si>
  <si>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</si>
  <si>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</si>
  <si>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</si>
  <si>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</si>
  <si>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</si>
  <si>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</si>
  <si>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</si>
  <si>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</si>
  <si>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</si>
  <si>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</si>
  <si>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</si>
  <si>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</si>
  <si>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</si>
  <si>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</si>
  <si>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</si>
  <si>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</si>
  <si>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</si>
  <si>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</si>
  <si>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</si>
  <si>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</si>
  <si>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</si>
  <si>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</si>
  <si>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</si>
  <si>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</si>
  <si>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Работы по тек.ремонту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</si>
  <si>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</si>
  <si>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01.01.2015г. по 31.12.2015г.</t>
  </si>
  <si>
    <t>Остаток денежных средств на 31.12.2015 г.</t>
  </si>
  <si>
    <t>ООО "ТагилТеплоСбыт"</t>
  </si>
  <si>
    <t>Остаток денежных средств на 01.01.2015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</si>
</sst>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3.75" customHeight="1" x14ac:dyDescent="0.25">
      <c r="A4" s="38" t="s">
        <v>1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5" t="s">
        <v>21</v>
      </c>
      <c r="B19" s="35"/>
      <c r="C19" s="35"/>
      <c r="D19" s="35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5" t="s">
        <v>32</v>
      </c>
      <c r="B26" s="35"/>
      <c r="C26" s="35"/>
      <c r="D26" s="35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6" t="s">
        <v>43</v>
      </c>
      <c r="B37" s="36"/>
      <c r="C37" s="36"/>
      <c r="D37" s="36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7" t="s">
        <v>110</v>
      </c>
      <c r="C1" s="37"/>
      <c r="D1" s="37"/>
    </row>
    <row r="4" spans="1:4" ht="69" customHeight="1" x14ac:dyDescent="0.25">
      <c r="A4" s="38" t="s">
        <v>111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112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113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114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3.75" customHeight="1" x14ac:dyDescent="0.25">
      <c r="A4" s="38" t="s">
        <v>52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3.75" customHeight="1" x14ac:dyDescent="0.25">
      <c r="A4" s="38" t="s">
        <v>117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115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5" t="s">
        <v>21</v>
      </c>
      <c r="B21" s="35"/>
      <c r="C21" s="35"/>
      <c r="D21" s="35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116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5" t="s">
        <v>32</v>
      </c>
      <c r="B32" s="35"/>
      <c r="C32" s="35"/>
      <c r="D32" s="35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114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4" zoomScaleNormal="100" workbookViewId="0">
      <selection activeCell="D17" sqref="D17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7" t="s">
        <v>110</v>
      </c>
      <c r="C1" s="37"/>
      <c r="D1" s="37"/>
    </row>
    <row r="4" spans="1:4" ht="63.75" customHeight="1" x14ac:dyDescent="0.25">
      <c r="A4" s="38" t="s">
        <v>120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123</v>
      </c>
      <c r="C7" s="1" t="s">
        <v>7</v>
      </c>
      <c r="D7" s="1">
        <v>-15878.59</v>
      </c>
    </row>
    <row r="8" spans="1:4" ht="16.5" customHeight="1" x14ac:dyDescent="0.25">
      <c r="A8" s="1"/>
      <c r="B8" s="3" t="s">
        <v>8</v>
      </c>
      <c r="C8" s="1" t="s">
        <v>7</v>
      </c>
      <c r="D8" s="1">
        <v>-20301</v>
      </c>
    </row>
    <row r="9" spans="1:4" ht="16.5" customHeight="1" x14ac:dyDescent="0.25">
      <c r="A9" s="1"/>
      <c r="B9" s="3" t="s">
        <v>9</v>
      </c>
      <c r="C9" s="1" t="s">
        <v>7</v>
      </c>
      <c r="D9" s="1">
        <v>4497.18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171918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0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171918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146130.29999999999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">
        <v>0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1">
        <f>D15+D16</f>
        <v>146130.29999999999</v>
      </c>
    </row>
    <row r="18" spans="1:4" ht="16.5" customHeight="1" x14ac:dyDescent="0.25">
      <c r="A18" s="35" t="s">
        <v>21</v>
      </c>
      <c r="B18" s="35"/>
      <c r="C18" s="35"/>
      <c r="D18" s="35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">
        <v>95111.46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">
        <v>9785.34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">
        <v>15445.8</v>
      </c>
    </row>
    <row r="22" spans="1:4" ht="16.5" customHeight="1" thickTop="1" thickBot="1" x14ac:dyDescent="0.3">
      <c r="A22" s="4" t="s">
        <v>28</v>
      </c>
      <c r="B22" s="34" t="s">
        <v>118</v>
      </c>
      <c r="C22" s="1" t="s">
        <v>7</v>
      </c>
      <c r="D22" s="1">
        <v>28458.49</v>
      </c>
    </row>
    <row r="23" spans="1:4" ht="16.5" customHeight="1" thickTop="1" thickBot="1" x14ac:dyDescent="0.3">
      <c r="A23" s="4" t="s">
        <v>30</v>
      </c>
      <c r="B23" s="34" t="s">
        <v>119</v>
      </c>
      <c r="C23" s="1" t="s">
        <v>7</v>
      </c>
      <c r="D23" s="1">
        <f>D24</f>
        <v>0</v>
      </c>
    </row>
    <row r="24" spans="1:4" ht="16.5" customHeight="1" thickTop="1" thickBot="1" x14ac:dyDescent="0.3">
      <c r="A24" s="4" t="s">
        <v>57</v>
      </c>
      <c r="B24" s="1"/>
      <c r="C24" s="1"/>
      <c r="D24" s="1"/>
    </row>
    <row r="25" spans="1:4" ht="16.5" customHeight="1" thickTop="1" thickBot="1" x14ac:dyDescent="0.3">
      <c r="A25" s="7"/>
      <c r="B25" s="10" t="s">
        <v>15</v>
      </c>
      <c r="C25" s="1" t="s">
        <v>7</v>
      </c>
      <c r="D25" s="1">
        <f>D19+D20+D21+D22+D23</f>
        <v>148801.09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25786.7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0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5260.69</v>
      </c>
    </row>
    <row r="30" spans="1:4" ht="16.5" customHeight="1" x14ac:dyDescent="0.25">
      <c r="A30" s="4" t="s">
        <v>37</v>
      </c>
      <c r="B30" s="1" t="s">
        <v>122</v>
      </c>
      <c r="C30" s="1" t="s">
        <v>7</v>
      </c>
      <c r="D30" s="1">
        <v>69058.210000000006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8986.4599999999991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109092.06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121</v>
      </c>
      <c r="C34" s="1" t="s">
        <v>7</v>
      </c>
      <c r="D34" s="1">
        <f>D35+D36</f>
        <v>-18474.610000000019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D8+D15-D19-D20-D21-D22</f>
        <v>-22971.790000000019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D9+D16-D23</f>
        <v>4497.18</v>
      </c>
    </row>
    <row r="37" spans="1:4" ht="16.5" customHeight="1" thickTop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114</v>
      </c>
    </row>
  </sheetData>
  <mergeCells count="6">
    <mergeCell ref="A26:D26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7.5" customHeight="1" x14ac:dyDescent="0.25">
      <c r="A4" s="38" t="s">
        <v>68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5" t="s">
        <v>32</v>
      </c>
      <c r="B33" s="35"/>
      <c r="C33" s="35"/>
      <c r="D33" s="35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6" t="s">
        <v>43</v>
      </c>
      <c r="B45" s="36"/>
      <c r="C45" s="36"/>
      <c r="D45" s="36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7" t="s">
        <v>51</v>
      </c>
      <c r="C1" s="37"/>
      <c r="D1" s="37"/>
    </row>
    <row r="2" spans="1:4" ht="16.5" customHeight="1" x14ac:dyDescent="0.25"/>
    <row r="3" spans="1:4" ht="16.5" customHeight="1" x14ac:dyDescent="0.25"/>
    <row r="4" spans="1:4" ht="61.5" customHeight="1" x14ac:dyDescent="0.25">
      <c r="A4" s="38" t="s">
        <v>75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6" t="s">
        <v>43</v>
      </c>
      <c r="B40" s="36"/>
      <c r="C40" s="36"/>
      <c r="D40" s="36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7" t="s">
        <v>51</v>
      </c>
      <c r="C1" s="37"/>
      <c r="D1" s="37"/>
    </row>
    <row r="4" spans="1:4" ht="66.75" customHeight="1" x14ac:dyDescent="0.25">
      <c r="A4" s="39" t="s">
        <v>78</v>
      </c>
      <c r="B4" s="39"/>
      <c r="C4" s="39"/>
      <c r="D4" s="39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5" t="s">
        <v>79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5" t="s">
        <v>81</v>
      </c>
      <c r="B15" s="35"/>
      <c r="C15" s="35"/>
      <c r="D15" s="35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5" t="s">
        <v>84</v>
      </c>
      <c r="B22" s="35"/>
      <c r="C22" s="35"/>
      <c r="D22" s="35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6.75" customHeight="1" x14ac:dyDescent="0.25">
      <c r="A4" s="38" t="s">
        <v>85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3" customHeight="1" x14ac:dyDescent="0.25">
      <c r="A4" s="38" t="s">
        <v>86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9" customHeight="1" x14ac:dyDescent="0.25">
      <c r="A4" s="38" t="s">
        <v>87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89.25" customHeight="1" x14ac:dyDescent="0.25">
      <c r="A4" s="38" t="s">
        <v>88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5" t="s">
        <v>21</v>
      </c>
      <c r="B18" s="35"/>
      <c r="C18" s="35"/>
      <c r="D18" s="35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71</v>
      </c>
      <c r="B23" s="1" t="s">
        <v>89</v>
      </c>
      <c r="C23" s="1" t="s">
        <v>7</v>
      </c>
      <c r="D23" s="15">
        <v>8986</v>
      </c>
    </row>
    <row r="24" spans="1:4" x14ac:dyDescent="0.25">
      <c r="A24" s="4" t="s">
        <v>90</v>
      </c>
      <c r="B24" s="1" t="s">
        <v>91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92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7" t="s">
        <v>51</v>
      </c>
      <c r="C1" s="37"/>
      <c r="D1" s="37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8" t="s">
        <v>109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5" t="s">
        <v>21</v>
      </c>
      <c r="B18" s="35"/>
      <c r="C18" s="35"/>
      <c r="D18" s="35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5" t="s">
        <v>32</v>
      </c>
      <c r="B25" s="35"/>
      <c r="C25" s="35"/>
      <c r="D25" s="35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6" t="s">
        <v>43</v>
      </c>
      <c r="B37" s="36"/>
      <c r="C37" s="36"/>
      <c r="D37" s="36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7" t="s">
        <v>51</v>
      </c>
      <c r="C1" s="37"/>
      <c r="D1" s="37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8" t="s">
        <v>94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95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5" t="s">
        <v>21</v>
      </c>
      <c r="B19" s="35"/>
      <c r="C19" s="35"/>
      <c r="D19" s="35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96</v>
      </c>
      <c r="C24" s="1" t="s">
        <v>7</v>
      </c>
      <c r="D24" s="15">
        <v>57807.27</v>
      </c>
    </row>
    <row r="25" spans="1:4" x14ac:dyDescent="0.25">
      <c r="A25" s="4" t="s">
        <v>97</v>
      </c>
      <c r="B25" s="1" t="s">
        <v>98</v>
      </c>
      <c r="C25" s="1" t="s">
        <v>7</v>
      </c>
      <c r="D25" s="15">
        <v>12100</v>
      </c>
    </row>
    <row r="26" spans="1:4" x14ac:dyDescent="0.25">
      <c r="A26" s="4" t="s">
        <v>99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5" t="s">
        <v>32</v>
      </c>
      <c r="B28" s="35"/>
      <c r="C28" s="35"/>
      <c r="D28" s="35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100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101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59.25" customHeight="1" x14ac:dyDescent="0.25">
      <c r="A4" s="38" t="s">
        <v>102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103</v>
      </c>
      <c r="C25" s="1" t="s">
        <v>7</v>
      </c>
      <c r="D25" s="15">
        <v>550000</v>
      </c>
    </row>
    <row r="26" spans="1:4" x14ac:dyDescent="0.25">
      <c r="A26" s="4" t="s">
        <v>90</v>
      </c>
      <c r="B26" s="1" t="s">
        <v>104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5" t="s">
        <v>32</v>
      </c>
      <c r="B32" s="35"/>
      <c r="C32" s="35"/>
      <c r="D32" s="35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6" t="s">
        <v>43</v>
      </c>
      <c r="B42" s="36"/>
      <c r="C42" s="36"/>
      <c r="D42" s="36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0</v>
      </c>
      <c r="C1" s="37"/>
      <c r="D1" s="37"/>
    </row>
    <row r="4" spans="1:4" ht="61.5" customHeight="1" x14ac:dyDescent="0.25">
      <c r="A4" s="38" t="s">
        <v>105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106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107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97</v>
      </c>
      <c r="B26" s="1" t="s">
        <v>108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6" t="s">
        <v>43</v>
      </c>
      <c r="B39" s="36"/>
      <c r="C39" s="36"/>
      <c r="D39" s="36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cp:lastPrinted>2015-03-10T09:46:58Z</cp:lastPrinted>
  <dcterms:created xsi:type="dcterms:W3CDTF">2006-09-16T00:00:00Z</dcterms:created>
  <dcterms:modified xsi:type="dcterms:W3CDTF">2016-04-04T07:57:00Z</dcterms:modified>
</cp:coreProperties>
</file>